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773" activeTab="13"/>
  </bookViews>
  <sheets>
    <sheet name="فروردین" sheetId="23" r:id="rId1"/>
    <sheet name="اردیبهشت" sheetId="31" r:id="rId2"/>
    <sheet name="خرداد" sheetId="30" r:id="rId3"/>
    <sheet name="تیر" sheetId="29" r:id="rId4"/>
    <sheet name="مرداد" sheetId="28" r:id="rId5"/>
    <sheet name="شهریور" sheetId="27" r:id="rId6"/>
    <sheet name="مهر" sheetId="26" r:id="rId7"/>
    <sheet name="آبان" sheetId="25" r:id="rId8"/>
    <sheet name="آذر" sheetId="33" r:id="rId9"/>
    <sheet name="دی" sheetId="24" r:id="rId10"/>
    <sheet name="بهمن" sheetId="34" r:id="rId11"/>
    <sheet name="اسفند" sheetId="32" r:id="rId12"/>
    <sheet name="جمع" sheetId="35" r:id="rId13"/>
    <sheet name="تفکیک ماهیانه" sheetId="36" r:id="rId14"/>
  </sheets>
  <calcPr calcId="144525"/>
</workbook>
</file>

<file path=xl/calcChain.xml><?xml version="1.0" encoding="utf-8"?>
<calcChain xmlns="http://schemas.openxmlformats.org/spreadsheetml/2006/main">
  <c r="F8" i="36" l="1"/>
  <c r="F41" i="23"/>
  <c r="F39" i="23"/>
  <c r="F37" i="23"/>
  <c r="F35" i="23"/>
  <c r="F33" i="23"/>
  <c r="G32" i="23"/>
  <c r="G31" i="23"/>
  <c r="G30" i="23"/>
  <c r="F29" i="23"/>
  <c r="G28" i="23"/>
  <c r="F27" i="23"/>
  <c r="G26" i="23"/>
  <c r="F25" i="23"/>
  <c r="G23" i="23"/>
  <c r="F23" i="23"/>
  <c r="G21" i="23"/>
  <c r="F21" i="23"/>
  <c r="F19" i="23"/>
  <c r="F17" i="23"/>
  <c r="G16" i="23"/>
  <c r="F15" i="23" s="1"/>
  <c r="G14" i="23"/>
  <c r="F13" i="23" s="1"/>
  <c r="F11" i="23"/>
  <c r="G10" i="23"/>
  <c r="F9" i="23" s="1"/>
  <c r="G8" i="23"/>
  <c r="D8" i="23"/>
  <c r="F7" i="23"/>
  <c r="F31" i="23" l="1"/>
  <c r="F32" i="36"/>
  <c r="F34" i="36"/>
  <c r="F36" i="36"/>
  <c r="F38" i="36"/>
  <c r="F40" i="36"/>
  <c r="F42" i="36"/>
  <c r="F44" i="36"/>
  <c r="F46" i="36"/>
  <c r="F48" i="36"/>
  <c r="F50" i="36"/>
  <c r="F52" i="36"/>
  <c r="F54" i="36"/>
  <c r="F56" i="36"/>
  <c r="F58" i="36"/>
  <c r="F60" i="36"/>
  <c r="F62" i="36"/>
  <c r="F64" i="36"/>
  <c r="G8" i="36"/>
  <c r="H8" i="36"/>
  <c r="I8" i="36"/>
  <c r="J8" i="36"/>
  <c r="K8" i="36"/>
  <c r="L8" i="36"/>
  <c r="M8" i="36"/>
  <c r="N8" i="36"/>
  <c r="O8" i="36"/>
  <c r="P8" i="36"/>
  <c r="Q8" i="36"/>
  <c r="F10" i="36"/>
  <c r="G10" i="36"/>
  <c r="H10" i="36"/>
  <c r="I10" i="36"/>
  <c r="J10" i="36"/>
  <c r="K10" i="36"/>
  <c r="L10" i="36"/>
  <c r="M10" i="36"/>
  <c r="N10" i="36"/>
  <c r="O10" i="36"/>
  <c r="P10" i="36"/>
  <c r="Q10" i="36"/>
  <c r="F12" i="36"/>
  <c r="G12" i="36"/>
  <c r="H12" i="36"/>
  <c r="I12" i="36"/>
  <c r="J12" i="36"/>
  <c r="K12" i="36"/>
  <c r="L12" i="36"/>
  <c r="M12" i="36"/>
  <c r="N12" i="36"/>
  <c r="O12" i="36"/>
  <c r="P12" i="36"/>
  <c r="Q12" i="36"/>
  <c r="F14" i="36"/>
  <c r="G14" i="36"/>
  <c r="H14" i="36"/>
  <c r="I14" i="36"/>
  <c r="J14" i="36"/>
  <c r="K14" i="36"/>
  <c r="L14" i="36"/>
  <c r="M14" i="36"/>
  <c r="N14" i="36"/>
  <c r="O14" i="36"/>
  <c r="P14" i="36"/>
  <c r="Q14" i="36"/>
  <c r="F16" i="36"/>
  <c r="G16" i="36"/>
  <c r="H16" i="36"/>
  <c r="I16" i="36"/>
  <c r="J16" i="36"/>
  <c r="K16" i="36"/>
  <c r="L16" i="36"/>
  <c r="M16" i="36"/>
  <c r="N16" i="36"/>
  <c r="O16" i="36"/>
  <c r="P16" i="36"/>
  <c r="Q16" i="36"/>
  <c r="F18" i="36"/>
  <c r="G18" i="36"/>
  <c r="H18" i="36"/>
  <c r="I18" i="36"/>
  <c r="J18" i="36"/>
  <c r="K18" i="36"/>
  <c r="L18" i="36"/>
  <c r="M18" i="36"/>
  <c r="N18" i="36"/>
  <c r="O18" i="36"/>
  <c r="P18" i="36"/>
  <c r="Q18" i="36"/>
  <c r="F20" i="36"/>
  <c r="G20" i="36"/>
  <c r="H20" i="36"/>
  <c r="I20" i="36"/>
  <c r="J20" i="36"/>
  <c r="K20" i="36"/>
  <c r="L20" i="36"/>
  <c r="M20" i="36"/>
  <c r="N20" i="36"/>
  <c r="O20" i="36"/>
  <c r="P20" i="36"/>
  <c r="Q20" i="36"/>
  <c r="F22" i="36"/>
  <c r="G22" i="36"/>
  <c r="H22" i="36"/>
  <c r="I22" i="36"/>
  <c r="J22" i="36"/>
  <c r="K22" i="36"/>
  <c r="L22" i="36"/>
  <c r="M22" i="36"/>
  <c r="N22" i="36"/>
  <c r="O22" i="36"/>
  <c r="P22" i="36"/>
  <c r="Q22" i="36"/>
  <c r="F24" i="36"/>
  <c r="G24" i="36"/>
  <c r="H24" i="36"/>
  <c r="I24" i="36"/>
  <c r="J24" i="36"/>
  <c r="K24" i="36"/>
  <c r="L24" i="36"/>
  <c r="M24" i="36"/>
  <c r="N24" i="36"/>
  <c r="O24" i="36"/>
  <c r="P24" i="36"/>
  <c r="Q24" i="36"/>
  <c r="F26" i="36"/>
  <c r="G26" i="36"/>
  <c r="H26" i="36"/>
  <c r="I26" i="36"/>
  <c r="J26" i="36"/>
  <c r="K26" i="36"/>
  <c r="L26" i="36"/>
  <c r="M26" i="36"/>
  <c r="N26" i="36"/>
  <c r="O26" i="36"/>
  <c r="P26" i="36"/>
  <c r="Q26" i="36"/>
  <c r="F28" i="36"/>
  <c r="G28" i="36"/>
  <c r="H28" i="36"/>
  <c r="I28" i="36"/>
  <c r="J28" i="36"/>
  <c r="K28" i="36"/>
  <c r="L28" i="36"/>
  <c r="M28" i="36"/>
  <c r="N28" i="36"/>
  <c r="O28" i="36"/>
  <c r="P28" i="36"/>
  <c r="Q28" i="36"/>
  <c r="F30" i="36"/>
  <c r="F6" i="36"/>
  <c r="F41" i="27" l="1"/>
  <c r="K64" i="36" s="1"/>
  <c r="F39" i="27"/>
  <c r="K62" i="36" s="1"/>
  <c r="F37" i="27"/>
  <c r="K60" i="36" s="1"/>
  <c r="F35" i="27"/>
  <c r="K58" i="36" s="1"/>
  <c r="F33" i="27"/>
  <c r="K56" i="36" s="1"/>
  <c r="G32" i="27"/>
  <c r="G31" i="27"/>
  <c r="F31" i="27" s="1"/>
  <c r="K54" i="36" s="1"/>
  <c r="G30" i="27"/>
  <c r="F29" i="27"/>
  <c r="K52" i="36" s="1"/>
  <c r="G28" i="27"/>
  <c r="F27" i="27"/>
  <c r="K50" i="36" s="1"/>
  <c r="G26" i="27"/>
  <c r="F25" i="27"/>
  <c r="K48" i="36" s="1"/>
  <c r="G23" i="27"/>
  <c r="F23" i="27"/>
  <c r="K46" i="36" s="1"/>
  <c r="G21" i="27"/>
  <c r="F21" i="27"/>
  <c r="K44" i="36" s="1"/>
  <c r="F19" i="27"/>
  <c r="K42" i="36" s="1"/>
  <c r="F17" i="27"/>
  <c r="K40" i="36" s="1"/>
  <c r="G16" i="27"/>
  <c r="F15" i="27"/>
  <c r="K38" i="36" s="1"/>
  <c r="G14" i="27"/>
  <c r="F13" i="27"/>
  <c r="K36" i="36" s="1"/>
  <c r="F11" i="27"/>
  <c r="K34" i="36" s="1"/>
  <c r="G10" i="27"/>
  <c r="F9" i="27" s="1"/>
  <c r="K32" i="36" s="1"/>
  <c r="G8" i="27"/>
  <c r="D8" i="27"/>
  <c r="K6" i="36" s="1"/>
  <c r="F7" i="27"/>
  <c r="K30" i="36" s="1"/>
  <c r="D10" i="35" l="1"/>
  <c r="R8" i="36" s="1"/>
  <c r="D12" i="35"/>
  <c r="R10" i="36" s="1"/>
  <c r="D14" i="35"/>
  <c r="R12" i="36" s="1"/>
  <c r="D16" i="35"/>
  <c r="R14" i="36" s="1"/>
  <c r="D18" i="35"/>
  <c r="R16" i="36" s="1"/>
  <c r="D20" i="35"/>
  <c r="R18" i="36" s="1"/>
  <c r="D22" i="35"/>
  <c r="R20" i="36" s="1"/>
  <c r="D24" i="35"/>
  <c r="R22" i="36" s="1"/>
  <c r="D26" i="35"/>
  <c r="R24" i="36" s="1"/>
  <c r="D28" i="35"/>
  <c r="R26" i="36" s="1"/>
  <c r="D30" i="35"/>
  <c r="R28" i="36" s="1"/>
  <c r="G17" i="35"/>
  <c r="F17" i="35" s="1"/>
  <c r="R40" i="36" s="1"/>
  <c r="G11" i="35"/>
  <c r="F11" i="35" s="1"/>
  <c r="R34" i="36" s="1"/>
  <c r="G42" i="35"/>
  <c r="G41" i="35"/>
  <c r="G40" i="35"/>
  <c r="G39" i="35"/>
  <c r="G38" i="35"/>
  <c r="G37" i="35"/>
  <c r="G36" i="35"/>
  <c r="G35" i="35"/>
  <c r="G34" i="35"/>
  <c r="G33" i="35"/>
  <c r="G29" i="35"/>
  <c r="G27" i="35"/>
  <c r="G25" i="35"/>
  <c r="G20" i="35"/>
  <c r="G19" i="35"/>
  <c r="G23" i="35" s="1"/>
  <c r="F23" i="35" s="1"/>
  <c r="R46" i="36" s="1"/>
  <c r="G15" i="35"/>
  <c r="G13" i="35"/>
  <c r="G9" i="35"/>
  <c r="G7" i="35"/>
  <c r="G21" i="35"/>
  <c r="F21" i="35" s="1"/>
  <c r="R44" i="36" s="1"/>
  <c r="F41" i="32"/>
  <c r="Q64" i="36" s="1"/>
  <c r="F39" i="32"/>
  <c r="Q62" i="36" s="1"/>
  <c r="F37" i="32"/>
  <c r="Q60" i="36" s="1"/>
  <c r="F35" i="32"/>
  <c r="Q58" i="36" s="1"/>
  <c r="F33" i="32"/>
  <c r="Q56" i="36" s="1"/>
  <c r="G32" i="32"/>
  <c r="G31" i="32"/>
  <c r="G30" i="32"/>
  <c r="F29" i="32" s="1"/>
  <c r="Q52" i="36" s="1"/>
  <c r="G28" i="32"/>
  <c r="F27" i="32" s="1"/>
  <c r="Q50" i="36" s="1"/>
  <c r="G26" i="32"/>
  <c r="F25" i="32" s="1"/>
  <c r="Q48" i="36" s="1"/>
  <c r="G23" i="32"/>
  <c r="F23" i="32" s="1"/>
  <c r="Q46" i="36" s="1"/>
  <c r="G21" i="32"/>
  <c r="F21" i="32" s="1"/>
  <c r="Q44" i="36" s="1"/>
  <c r="F19" i="32"/>
  <c r="Q42" i="36" s="1"/>
  <c r="F17" i="32"/>
  <c r="Q40" i="36" s="1"/>
  <c r="G16" i="32"/>
  <c r="F15" i="32" s="1"/>
  <c r="Q38" i="36" s="1"/>
  <c r="G14" i="32"/>
  <c r="F13" i="32" s="1"/>
  <c r="Q36" i="36" s="1"/>
  <c r="F11" i="32"/>
  <c r="Q34" i="36" s="1"/>
  <c r="G10" i="32"/>
  <c r="F9" i="32" s="1"/>
  <c r="Q32" i="36" s="1"/>
  <c r="G8" i="32"/>
  <c r="D8" i="32"/>
  <c r="Q6" i="36" s="1"/>
  <c r="F7" i="32"/>
  <c r="Q30" i="36" s="1"/>
  <c r="F41" i="34"/>
  <c r="P64" i="36" s="1"/>
  <c r="F39" i="34"/>
  <c r="P62" i="36" s="1"/>
  <c r="F37" i="34"/>
  <c r="P60" i="36" s="1"/>
  <c r="F35" i="34"/>
  <c r="P58" i="36" s="1"/>
  <c r="F33" i="34"/>
  <c r="P56" i="36" s="1"/>
  <c r="G32" i="34"/>
  <c r="G31" i="34"/>
  <c r="F31" i="34"/>
  <c r="P54" i="36" s="1"/>
  <c r="G30" i="34"/>
  <c r="F29" i="34"/>
  <c r="P52" i="36" s="1"/>
  <c r="G28" i="34"/>
  <c r="F27" i="34"/>
  <c r="P50" i="36" s="1"/>
  <c r="G26" i="34"/>
  <c r="F25" i="34"/>
  <c r="P48" i="36" s="1"/>
  <c r="G23" i="34"/>
  <c r="F23" i="34"/>
  <c r="P46" i="36" s="1"/>
  <c r="G21" i="34"/>
  <c r="F21" i="34"/>
  <c r="P44" i="36" s="1"/>
  <c r="F19" i="34"/>
  <c r="P42" i="36" s="1"/>
  <c r="F17" i="34"/>
  <c r="P40" i="36" s="1"/>
  <c r="G16" i="34"/>
  <c r="F15" i="34"/>
  <c r="P38" i="36" s="1"/>
  <c r="G14" i="34"/>
  <c r="F13" i="34"/>
  <c r="P36" i="36" s="1"/>
  <c r="F11" i="34"/>
  <c r="P34" i="36" s="1"/>
  <c r="G10" i="34"/>
  <c r="F9" i="34" s="1"/>
  <c r="P32" i="36" s="1"/>
  <c r="G8" i="34"/>
  <c r="D8" i="34"/>
  <c r="P6" i="36" s="1"/>
  <c r="F7" i="34"/>
  <c r="P30" i="36" s="1"/>
  <c r="F41" i="24"/>
  <c r="O64" i="36" s="1"/>
  <c r="F39" i="24"/>
  <c r="O62" i="36" s="1"/>
  <c r="F37" i="24"/>
  <c r="O60" i="36" s="1"/>
  <c r="F35" i="24"/>
  <c r="O58" i="36" s="1"/>
  <c r="F33" i="24"/>
  <c r="O56" i="36" s="1"/>
  <c r="G32" i="24"/>
  <c r="G31" i="24"/>
  <c r="F31" i="24" s="1"/>
  <c r="O54" i="36" s="1"/>
  <c r="G30" i="24"/>
  <c r="F29" i="24"/>
  <c r="O52" i="36" s="1"/>
  <c r="G28" i="24"/>
  <c r="F27" i="24"/>
  <c r="O50" i="36" s="1"/>
  <c r="G26" i="24"/>
  <c r="F25" i="24"/>
  <c r="O48" i="36" s="1"/>
  <c r="G23" i="24"/>
  <c r="F23" i="24"/>
  <c r="O46" i="36" s="1"/>
  <c r="G21" i="24"/>
  <c r="F21" i="24"/>
  <c r="O44" i="36" s="1"/>
  <c r="F19" i="24"/>
  <c r="O42" i="36" s="1"/>
  <c r="F17" i="24"/>
  <c r="O40" i="36" s="1"/>
  <c r="G16" i="24"/>
  <c r="F15" i="24"/>
  <c r="O38" i="36" s="1"/>
  <c r="G14" i="24"/>
  <c r="F13" i="24"/>
  <c r="O36" i="36" s="1"/>
  <c r="F11" i="24"/>
  <c r="O34" i="36" s="1"/>
  <c r="G10" i="24"/>
  <c r="F9" i="24" s="1"/>
  <c r="O32" i="36" s="1"/>
  <c r="G8" i="24"/>
  <c r="D8" i="24"/>
  <c r="O6" i="36" s="1"/>
  <c r="F7" i="24"/>
  <c r="O30" i="36" s="1"/>
  <c r="F41" i="33"/>
  <c r="N64" i="36" s="1"/>
  <c r="F39" i="33"/>
  <c r="N62" i="36" s="1"/>
  <c r="F37" i="33"/>
  <c r="N60" i="36" s="1"/>
  <c r="F35" i="33"/>
  <c r="N58" i="36" s="1"/>
  <c r="F33" i="33"/>
  <c r="N56" i="36" s="1"/>
  <c r="G32" i="33"/>
  <c r="G31" i="33"/>
  <c r="F31" i="33" s="1"/>
  <c r="N54" i="36" s="1"/>
  <c r="G30" i="33"/>
  <c r="F29" i="33" s="1"/>
  <c r="N52" i="36" s="1"/>
  <c r="G28" i="33"/>
  <c r="F27" i="33" s="1"/>
  <c r="N50" i="36" s="1"/>
  <c r="G26" i="33"/>
  <c r="F25" i="33" s="1"/>
  <c r="N48" i="36" s="1"/>
  <c r="G23" i="33"/>
  <c r="F23" i="33" s="1"/>
  <c r="N46" i="36" s="1"/>
  <c r="G21" i="33"/>
  <c r="F21" i="33" s="1"/>
  <c r="N44" i="36" s="1"/>
  <c r="F19" i="33"/>
  <c r="N42" i="36" s="1"/>
  <c r="F17" i="33"/>
  <c r="N40" i="36" s="1"/>
  <c r="G16" i="33"/>
  <c r="F15" i="33" s="1"/>
  <c r="N38" i="36" s="1"/>
  <c r="G14" i="33"/>
  <c r="F13" i="33" s="1"/>
  <c r="N36" i="36" s="1"/>
  <c r="F11" i="33"/>
  <c r="N34" i="36" s="1"/>
  <c r="G10" i="33"/>
  <c r="F9" i="33"/>
  <c r="N32" i="36" s="1"/>
  <c r="G8" i="33"/>
  <c r="D8" i="33"/>
  <c r="N6" i="36" s="1"/>
  <c r="F7" i="33"/>
  <c r="N30" i="36" s="1"/>
  <c r="F41" i="25"/>
  <c r="M64" i="36" s="1"/>
  <c r="F39" i="25"/>
  <c r="M62" i="36" s="1"/>
  <c r="F37" i="25"/>
  <c r="M60" i="36" s="1"/>
  <c r="F35" i="25"/>
  <c r="M58" i="36" s="1"/>
  <c r="F33" i="25"/>
  <c r="M56" i="36" s="1"/>
  <c r="G32" i="25"/>
  <c r="G31" i="25"/>
  <c r="G30" i="25"/>
  <c r="F29" i="25" s="1"/>
  <c r="M52" i="36" s="1"/>
  <c r="G28" i="25"/>
  <c r="F27" i="25" s="1"/>
  <c r="M50" i="36" s="1"/>
  <c r="G26" i="25"/>
  <c r="F25" i="25" s="1"/>
  <c r="M48" i="36" s="1"/>
  <c r="G23" i="25"/>
  <c r="F23" i="25" s="1"/>
  <c r="M46" i="36" s="1"/>
  <c r="G21" i="25"/>
  <c r="F21" i="25" s="1"/>
  <c r="M44" i="36" s="1"/>
  <c r="F19" i="25"/>
  <c r="M42" i="36" s="1"/>
  <c r="F17" i="25"/>
  <c r="M40" i="36" s="1"/>
  <c r="G16" i="25"/>
  <c r="F15" i="25" s="1"/>
  <c r="M38" i="36" s="1"/>
  <c r="G14" i="25"/>
  <c r="F13" i="25" s="1"/>
  <c r="M36" i="36" s="1"/>
  <c r="F11" i="25"/>
  <c r="M34" i="36" s="1"/>
  <c r="G10" i="25"/>
  <c r="F9" i="25" s="1"/>
  <c r="M32" i="36" s="1"/>
  <c r="G8" i="25"/>
  <c r="D8" i="25"/>
  <c r="M6" i="36" s="1"/>
  <c r="F7" i="25"/>
  <c r="M30" i="36" s="1"/>
  <c r="F41" i="26"/>
  <c r="L64" i="36" s="1"/>
  <c r="F39" i="26"/>
  <c r="L62" i="36" s="1"/>
  <c r="F37" i="26"/>
  <c r="L60" i="36" s="1"/>
  <c r="F35" i="26"/>
  <c r="L58" i="36" s="1"/>
  <c r="F33" i="26"/>
  <c r="L56" i="36" s="1"/>
  <c r="G32" i="26"/>
  <c r="G31" i="26"/>
  <c r="F31" i="26"/>
  <c r="L54" i="36" s="1"/>
  <c r="G30" i="26"/>
  <c r="F29" i="26"/>
  <c r="L52" i="36" s="1"/>
  <c r="G28" i="26"/>
  <c r="F27" i="26"/>
  <c r="L50" i="36" s="1"/>
  <c r="G26" i="26"/>
  <c r="F25" i="26"/>
  <c r="L48" i="36" s="1"/>
  <c r="G23" i="26"/>
  <c r="F23" i="26"/>
  <c r="L46" i="36" s="1"/>
  <c r="G21" i="26"/>
  <c r="F21" i="26"/>
  <c r="L44" i="36" s="1"/>
  <c r="F19" i="26"/>
  <c r="L42" i="36" s="1"/>
  <c r="F17" i="26"/>
  <c r="L40" i="36" s="1"/>
  <c r="G16" i="26"/>
  <c r="F15" i="26"/>
  <c r="L38" i="36" s="1"/>
  <c r="G14" i="26"/>
  <c r="F13" i="26"/>
  <c r="L36" i="36" s="1"/>
  <c r="F11" i="26"/>
  <c r="L34" i="36" s="1"/>
  <c r="G10" i="26"/>
  <c r="F9" i="26" s="1"/>
  <c r="L32" i="36" s="1"/>
  <c r="G8" i="26"/>
  <c r="D8" i="26"/>
  <c r="L6" i="36" s="1"/>
  <c r="F7" i="26"/>
  <c r="L30" i="36" s="1"/>
  <c r="F41" i="28"/>
  <c r="J64" i="36" s="1"/>
  <c r="F39" i="28"/>
  <c r="J62" i="36" s="1"/>
  <c r="F37" i="28"/>
  <c r="J60" i="36" s="1"/>
  <c r="F35" i="28"/>
  <c r="J58" i="36" s="1"/>
  <c r="F33" i="28"/>
  <c r="J56" i="36" s="1"/>
  <c r="G32" i="28"/>
  <c r="G31" i="28"/>
  <c r="F31" i="28" s="1"/>
  <c r="J54" i="36" s="1"/>
  <c r="G30" i="28"/>
  <c r="F29" i="28" s="1"/>
  <c r="J52" i="36" s="1"/>
  <c r="G28" i="28"/>
  <c r="F27" i="28" s="1"/>
  <c r="J50" i="36" s="1"/>
  <c r="G26" i="28"/>
  <c r="F25" i="28" s="1"/>
  <c r="J48" i="36" s="1"/>
  <c r="G23" i="28"/>
  <c r="F23" i="28" s="1"/>
  <c r="J46" i="36" s="1"/>
  <c r="G21" i="28"/>
  <c r="F21" i="28" s="1"/>
  <c r="J44" i="36" s="1"/>
  <c r="F19" i="28"/>
  <c r="J42" i="36" s="1"/>
  <c r="F17" i="28"/>
  <c r="J40" i="36" s="1"/>
  <c r="G16" i="28"/>
  <c r="F15" i="28" s="1"/>
  <c r="J38" i="36" s="1"/>
  <c r="G14" i="28"/>
  <c r="F13" i="28" s="1"/>
  <c r="J36" i="36" s="1"/>
  <c r="F11" i="28"/>
  <c r="J34" i="36" s="1"/>
  <c r="G10" i="28"/>
  <c r="F9" i="28" s="1"/>
  <c r="J32" i="36" s="1"/>
  <c r="G8" i="28"/>
  <c r="D8" i="28"/>
  <c r="J6" i="36" s="1"/>
  <c r="F7" i="28"/>
  <c r="J30" i="36" s="1"/>
  <c r="F41" i="29"/>
  <c r="I64" i="36" s="1"/>
  <c r="F39" i="29"/>
  <c r="I62" i="36" s="1"/>
  <c r="F37" i="29"/>
  <c r="I60" i="36" s="1"/>
  <c r="F35" i="29"/>
  <c r="I58" i="36" s="1"/>
  <c r="F33" i="29"/>
  <c r="I56" i="36" s="1"/>
  <c r="G32" i="29"/>
  <c r="G31" i="29"/>
  <c r="G30" i="29"/>
  <c r="F29" i="29" s="1"/>
  <c r="I52" i="36" s="1"/>
  <c r="G28" i="29"/>
  <c r="F27" i="29" s="1"/>
  <c r="I50" i="36" s="1"/>
  <c r="G26" i="29"/>
  <c r="F25" i="29" s="1"/>
  <c r="I48" i="36" s="1"/>
  <c r="G23" i="29"/>
  <c r="F23" i="29" s="1"/>
  <c r="I46" i="36" s="1"/>
  <c r="G21" i="29"/>
  <c r="F21" i="29" s="1"/>
  <c r="I44" i="36" s="1"/>
  <c r="F19" i="29"/>
  <c r="I42" i="36" s="1"/>
  <c r="F17" i="29"/>
  <c r="I40" i="36" s="1"/>
  <c r="G16" i="29"/>
  <c r="F15" i="29" s="1"/>
  <c r="I38" i="36" s="1"/>
  <c r="G14" i="29"/>
  <c r="F13" i="29" s="1"/>
  <c r="I36" i="36" s="1"/>
  <c r="F11" i="29"/>
  <c r="I34" i="36" s="1"/>
  <c r="G10" i="29"/>
  <c r="F9" i="29" s="1"/>
  <c r="I32" i="36" s="1"/>
  <c r="G8" i="29"/>
  <c r="D8" i="29"/>
  <c r="I6" i="36" s="1"/>
  <c r="F7" i="29"/>
  <c r="I30" i="36" s="1"/>
  <c r="F41" i="30"/>
  <c r="H64" i="36" s="1"/>
  <c r="F39" i="30"/>
  <c r="H62" i="36" s="1"/>
  <c r="F37" i="30"/>
  <c r="H60" i="36" s="1"/>
  <c r="F35" i="30"/>
  <c r="H58" i="36" s="1"/>
  <c r="F33" i="30"/>
  <c r="H56" i="36" s="1"/>
  <c r="G32" i="30"/>
  <c r="G31" i="30"/>
  <c r="F31" i="30" s="1"/>
  <c r="H54" i="36" s="1"/>
  <c r="G30" i="30"/>
  <c r="F29" i="30" s="1"/>
  <c r="H52" i="36" s="1"/>
  <c r="G28" i="30"/>
  <c r="F27" i="30" s="1"/>
  <c r="H50" i="36" s="1"/>
  <c r="G26" i="30"/>
  <c r="F25" i="30" s="1"/>
  <c r="H48" i="36" s="1"/>
  <c r="G23" i="30"/>
  <c r="F23" i="30" s="1"/>
  <c r="H46" i="36" s="1"/>
  <c r="G21" i="30"/>
  <c r="F21" i="30" s="1"/>
  <c r="H44" i="36" s="1"/>
  <c r="F19" i="30"/>
  <c r="H42" i="36" s="1"/>
  <c r="F17" i="30"/>
  <c r="H40" i="36" s="1"/>
  <c r="G16" i="30"/>
  <c r="F15" i="30" s="1"/>
  <c r="H38" i="36" s="1"/>
  <c r="G14" i="30"/>
  <c r="F13" i="30" s="1"/>
  <c r="H36" i="36" s="1"/>
  <c r="F11" i="30"/>
  <c r="H34" i="36" s="1"/>
  <c r="G10" i="30"/>
  <c r="F9" i="30" s="1"/>
  <c r="H32" i="36" s="1"/>
  <c r="G8" i="30"/>
  <c r="D8" i="30"/>
  <c r="H6" i="36" s="1"/>
  <c r="F7" i="30"/>
  <c r="H30" i="36" s="1"/>
  <c r="F41" i="31"/>
  <c r="G64" i="36" s="1"/>
  <c r="F39" i="31"/>
  <c r="G62" i="36" s="1"/>
  <c r="F37" i="31"/>
  <c r="G60" i="36" s="1"/>
  <c r="F35" i="31"/>
  <c r="G58" i="36" s="1"/>
  <c r="F33" i="31"/>
  <c r="G56" i="36" s="1"/>
  <c r="G32" i="31"/>
  <c r="G31" i="31"/>
  <c r="G30" i="31"/>
  <c r="F29" i="31" s="1"/>
  <c r="G52" i="36" s="1"/>
  <c r="G28" i="31"/>
  <c r="F27" i="31" s="1"/>
  <c r="G50" i="36" s="1"/>
  <c r="G26" i="31"/>
  <c r="F25" i="31" s="1"/>
  <c r="G48" i="36" s="1"/>
  <c r="G23" i="31"/>
  <c r="F23" i="31" s="1"/>
  <c r="G46" i="36" s="1"/>
  <c r="G21" i="31"/>
  <c r="F21" i="31" s="1"/>
  <c r="G44" i="36" s="1"/>
  <c r="F19" i="31"/>
  <c r="G42" i="36" s="1"/>
  <c r="F17" i="31"/>
  <c r="G40" i="36" s="1"/>
  <c r="G16" i="31"/>
  <c r="F15" i="31" s="1"/>
  <c r="G38" i="36" s="1"/>
  <c r="G14" i="31"/>
  <c r="F13" i="31" s="1"/>
  <c r="G36" i="36" s="1"/>
  <c r="F11" i="31"/>
  <c r="G34" i="36" s="1"/>
  <c r="G10" i="31"/>
  <c r="F9" i="31" s="1"/>
  <c r="G32" i="36" s="1"/>
  <c r="G8" i="31"/>
  <c r="D8" i="31"/>
  <c r="G6" i="36" s="1"/>
  <c r="F7" i="31"/>
  <c r="G30" i="36" s="1"/>
  <c r="F31" i="31" l="1"/>
  <c r="G54" i="36" s="1"/>
  <c r="F31" i="29"/>
  <c r="I54" i="36" s="1"/>
  <c r="F31" i="25"/>
  <c r="M54" i="36" s="1"/>
  <c r="F31" i="32"/>
  <c r="Q54" i="36" s="1"/>
  <c r="F33" i="35"/>
  <c r="R56" i="36" s="1"/>
  <c r="F35" i="35"/>
  <c r="R58" i="36" s="1"/>
  <c r="F41" i="35"/>
  <c r="R64" i="36" s="1"/>
  <c r="F39" i="35"/>
  <c r="R62" i="36" s="1"/>
  <c r="F37" i="35"/>
  <c r="R60" i="36" s="1"/>
  <c r="F19" i="35"/>
  <c r="R42" i="36" s="1"/>
  <c r="D8" i="35"/>
  <c r="R6" i="36" s="1"/>
  <c r="G32" i="35" l="1"/>
  <c r="G31" i="35"/>
  <c r="F31" i="35" l="1"/>
  <c r="R54" i="36" s="1"/>
  <c r="G26" i="35"/>
  <c r="F25" i="35" s="1"/>
  <c r="R48" i="36" s="1"/>
  <c r="G8" i="35"/>
  <c r="F7" i="35" s="1"/>
  <c r="R30" i="36" s="1"/>
  <c r="G28" i="35" l="1"/>
  <c r="F27" i="35" s="1"/>
  <c r="R50" i="36" s="1"/>
  <c r="G30" i="35"/>
  <c r="F29" i="35" s="1"/>
  <c r="R52" i="36" s="1"/>
  <c r="G14" i="35"/>
  <c r="F13" i="35" s="1"/>
  <c r="R36" i="36" s="1"/>
  <c r="G10" i="35"/>
  <c r="F9" i="35" s="1"/>
  <c r="R32" i="36" s="1"/>
  <c r="G16" i="35"/>
  <c r="F15" i="35" s="1"/>
  <c r="R38" i="36" s="1"/>
</calcChain>
</file>

<file path=xl/sharedStrings.xml><?xml version="1.0" encoding="utf-8"?>
<sst xmlns="http://schemas.openxmlformats.org/spreadsheetml/2006/main" count="1079" uniqueCount="86">
  <si>
    <t>اتاق عمل</t>
  </si>
  <si>
    <t>پذیرش از 115</t>
  </si>
  <si>
    <t>انتقال از بیمارستان دیگر</t>
  </si>
  <si>
    <t>ترخیص با رضایت شخصی</t>
  </si>
  <si>
    <t>درصد بیماران تعیین تکلیف شده ظرف مدت 6 ساعت</t>
  </si>
  <si>
    <t>تعداد بیماران بستری موقت خارج شده از اورژانس طی 12 ساعت در ماه</t>
  </si>
  <si>
    <t>درصد بیماران خارج شده از اورژانس ظرف مدت 12 ساعت</t>
  </si>
  <si>
    <t>تعداد موراد ترک اورژانس با مسئولیت شخصی در ماه</t>
  </si>
  <si>
    <t>تعداد کل بیماران بستری موقت در اورژانس در ماه</t>
  </si>
  <si>
    <t>درصد ترک با مسئولیت شخصی</t>
  </si>
  <si>
    <t>تعداد کل بیماران سطح یک تریاژ</t>
  </si>
  <si>
    <t>تعداد کل بیماران سطح دو تریاژ</t>
  </si>
  <si>
    <t>تعداد کل بیماران سطح سه تریاژ</t>
  </si>
  <si>
    <t>تعداد کل بیماران سطح چهار تریاژ</t>
  </si>
  <si>
    <t>تعداد کل بیماران سطح پنج تریاژ</t>
  </si>
  <si>
    <t>تعداد بیماران بستری موقت تعیین تکلیف شده ظرف 6 ساعت در اورژانس در ماه</t>
  </si>
  <si>
    <t xml:space="preserve">         </t>
  </si>
  <si>
    <t xml:space="preserve">                                         معاونت درمان </t>
  </si>
  <si>
    <t xml:space="preserve">     نوع خدمت</t>
  </si>
  <si>
    <t>تعداد</t>
  </si>
  <si>
    <t>سایربخشها</t>
  </si>
  <si>
    <t>بخش مراقبتهای ویژه</t>
  </si>
  <si>
    <t>بیمارستانهای دیگر</t>
  </si>
  <si>
    <t>تعدادانتقال به</t>
  </si>
  <si>
    <t>فرم شماره 9</t>
  </si>
  <si>
    <t>فرمول شاخص</t>
  </si>
  <si>
    <t>اعداد شاخص</t>
  </si>
  <si>
    <t>کل مراجعین اورژانس</t>
  </si>
  <si>
    <t xml:space="preserve"> اعمال جراحی سرپایی</t>
  </si>
  <si>
    <t xml:space="preserve">فوت شدگان در اورژانس </t>
  </si>
  <si>
    <t>مواردفوتی درهنگام مراجعه</t>
  </si>
  <si>
    <t xml:space="preserve"> بیماران تحت نظر(بستری موقت)</t>
  </si>
  <si>
    <t xml:space="preserve">سال </t>
  </si>
  <si>
    <t>عنوان شاخص</t>
  </si>
  <si>
    <t>نتیجه شاخص</t>
  </si>
  <si>
    <t>بیمارستان</t>
  </si>
  <si>
    <t xml:space="preserve">   ماه</t>
  </si>
  <si>
    <t xml:space="preserve">      دانشگاه علوم پزشكي و خدمات بهداشتي درماني البرز</t>
  </si>
  <si>
    <t xml:space="preserve">  نام ونام خانوادگی مسئول آمار بیمارستان :</t>
  </si>
  <si>
    <t>میانگین زمانی تعیین تکلیف بیماران</t>
  </si>
  <si>
    <t>مجموع کل زمان تعیین تکلیف بیماران بستری در اورژانس در ماه</t>
  </si>
  <si>
    <t>میانه زمانی تعیین تکلیف بیماران</t>
  </si>
  <si>
    <t>میانگین زمانی خروج بیماران بستری شده از اورژانس</t>
  </si>
  <si>
    <t>میانه زمانی خروج بیماران بستری شده از اورژانس</t>
  </si>
  <si>
    <t xml:space="preserve">درصد CPR موفق </t>
  </si>
  <si>
    <t>تعداد موارد CPR موفق در اورژانس در ماه</t>
  </si>
  <si>
    <t>تعداد کل موارد CPR موفق در اورژانس در ماه</t>
  </si>
  <si>
    <t>تعداد کل موارد CPR در اورژانس در ماه</t>
  </si>
  <si>
    <t>درصد CPR موفق بیماران ترومایی</t>
  </si>
  <si>
    <t>درصد CPR موفق بیماران داخلی</t>
  </si>
  <si>
    <t>تعداد موارد CPR موفق بیماران ترومایی در اورژانس در ماه</t>
  </si>
  <si>
    <t>تعداد موارد CPR موفق بیماران داخلی در اورژانس در ماه</t>
  </si>
  <si>
    <t>تعداد موارد CPR موفق بیماران فاقد علایم حیاتی قبل از بیمارستان در اورژانس در ماه</t>
  </si>
  <si>
    <t>میانگین مدت زمان انتظار بیماران برای اولین ویزیت پزشک در سطح یک تریاژ</t>
  </si>
  <si>
    <t>میانگین مدت زمان انتظار بیماران برای اولین ویزیت پزشک در سطح دو تریاژ</t>
  </si>
  <si>
    <t>میانگین مدت زمان انتظار بیماران برای اولین ویزیت پزشک در سطح سه تریاژ</t>
  </si>
  <si>
    <t>میانگین مدت زمان انتظار بیماران برای اولین ویزیت پزشک در سطح چهار تریاژ</t>
  </si>
  <si>
    <t>میانگین مدت زمان انتظار بیماران برای اولین ویزیت پزشک در سطح پنج تریاژ</t>
  </si>
  <si>
    <t>تعداد  موارد CPR در اورژانس در ماه</t>
  </si>
  <si>
    <t>تعداد کل موراد CPR در اورژانس در ماه</t>
  </si>
  <si>
    <t>مجموع مدت زمان انتظار برای اولین ویزیت پزشک بیماران سطح یک تریاژ</t>
  </si>
  <si>
    <t>مجموع مدت زمان انتظار برای اولین ویزیت پزشک بیماران سطح دو تریاژ</t>
  </si>
  <si>
    <t>مجموع مدت زمان انتظار برای اولین ویزیت پزشک بیماران سطح سه تریاژ</t>
  </si>
  <si>
    <t>مجموع مدت زمان انتظار برای اولین ویزیت پزشک بیماران سطح چهار تریاژ</t>
  </si>
  <si>
    <t>مجموع مدت زمان انتظار برای اولین ویزیت پزشک بیماران سطح پنج تریاژ</t>
  </si>
  <si>
    <t>مقادیر زمانی بیماران تعیین تکلیف شده در اورژانس در یک ماه را از کوچک به بزرگ مرتب کنید عددی که وسط مجموعه قرار دارد را انتخاب کنید (میانه)(اگر تعداد داده ها زوج بود میانه برابر با میانگین دو عدد وسط است)</t>
  </si>
  <si>
    <t>مجموع کل زمان ماندگاری بیماران بستری موقت از اورژانس در یک ماه</t>
  </si>
  <si>
    <t>درصد CPR موفق بیماران فاقد علایم حیاتی</t>
  </si>
  <si>
    <t>عملکرد و شاخصهای اولویت داراورژانس</t>
  </si>
  <si>
    <t>مقادیر زمانی بیماران بستری خارج شده از اورژانس در یک ماه را از کوچک به بزرگ مرتب کنید. عددی که وسط
 مجموعه قرار دارد را انتخاب کنید (میانه) (اگر تعداد داده ها زوج بود میانه برابر با میانگین دو عدد وسط است)</t>
  </si>
  <si>
    <t>جمع سالیانه</t>
  </si>
  <si>
    <t>فروردین</t>
  </si>
  <si>
    <t>اردیبشهت</t>
  </si>
  <si>
    <t>خرداد</t>
  </si>
  <si>
    <t>تیر</t>
  </si>
  <si>
    <t>مرداد</t>
  </si>
  <si>
    <t>شهریور</t>
  </si>
  <si>
    <t>مهر</t>
  </si>
  <si>
    <t>آبان</t>
  </si>
  <si>
    <t>آذر</t>
  </si>
  <si>
    <t xml:space="preserve">دی </t>
  </si>
  <si>
    <t>بهمن</t>
  </si>
  <si>
    <t>اسفند</t>
  </si>
  <si>
    <t xml:space="preserve">   نوع خدمت</t>
  </si>
  <si>
    <t>سالیانه</t>
  </si>
  <si>
    <t>دی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</si>
</sst>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4"/>
      <color theme="1"/>
      <name val="Calibri"/>
      <family val="2"/>
      <scheme val="minor"/>
    </font>
    <font>
      <b/>
      <sz val="11"/>
      <name val="B Nazanin"/>
      <charset val="178"/>
    </font>
    <font>
      <b/>
      <sz val="10"/>
      <name val="B Nazanin"/>
      <charset val="178"/>
    </font>
    <font>
      <b/>
      <sz val="10"/>
      <name val="B Titr"/>
      <charset val="178"/>
    </font>
    <font>
      <sz val="10"/>
      <color theme="1"/>
      <name val="B Titr"/>
      <charset val="178"/>
    </font>
    <font>
      <b/>
      <sz val="9"/>
      <name val="B Titr"/>
      <charset val="178"/>
    </font>
    <font>
      <sz val="9"/>
      <color theme="1"/>
      <name val="B Titr"/>
      <charset val="178"/>
    </font>
    <font>
      <b/>
      <sz val="12"/>
      <name val="B Nazanin"/>
      <charset val="178"/>
    </font>
    <font>
      <sz val="8"/>
      <color theme="1"/>
      <name val="B Titr"/>
      <charset val="178"/>
    </font>
    <font>
      <sz val="11"/>
      <color theme="1"/>
      <name val="B Nazanin"/>
      <charset val="178"/>
    </font>
    <font>
      <sz val="11"/>
      <color theme="1"/>
      <name val="B Titr"/>
      <charset val="178"/>
    </font>
    <font>
      <b/>
      <sz val="11"/>
      <color theme="1"/>
      <name val="B Nazanin"/>
      <charset val="178"/>
    </font>
    <font>
      <sz val="11"/>
      <name val="B Titr"/>
      <charset val="178"/>
    </font>
    <font>
      <sz val="14"/>
      <color theme="1"/>
      <name val="B Titr"/>
      <charset val="178"/>
    </font>
    <font>
      <b/>
      <sz val="9"/>
      <color theme="1"/>
      <name val="B Nazanin"/>
      <charset val="178"/>
    </font>
  </fonts>
  <fills count="17">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5"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240">
    <xf numFmtId="0" fontId="0" fillId="0" borderId="0" xfId="0"/>
    <xf numFmtId="0" fontId="1" fillId="0" borderId="0" xfId="0" applyFont="1" applyBorder="1" applyProtection="1"/>
    <xf numFmtId="0" fontId="0" fillId="0" borderId="2" xfId="0" applyBorder="1" applyProtection="1"/>
    <xf numFmtId="0" fontId="0" fillId="0" borderId="0" xfId="0" applyBorder="1" applyProtection="1"/>
    <xf numFmtId="0" fontId="8" fillId="0" borderId="3" xfId="0" applyFont="1" applyBorder="1" applyAlignment="1" applyProtection="1">
      <alignment horizontal="center"/>
    </xf>
    <xf numFmtId="0" fontId="1" fillId="0" borderId="0" xfId="0" applyFont="1" applyProtection="1"/>
    <xf numFmtId="0" fontId="7" fillId="0" borderId="0" xfId="0" applyFont="1" applyBorder="1" applyAlignment="1" applyProtection="1">
      <alignment horizontal="right"/>
    </xf>
    <xf numFmtId="0" fontId="11" fillId="0" borderId="0" xfId="0" applyFont="1" applyBorder="1" applyAlignment="1" applyProtection="1">
      <alignment horizontal="left" vertical="center"/>
    </xf>
    <xf numFmtId="0" fontId="6" fillId="0" borderId="2" xfId="0" applyFont="1" applyBorder="1" applyAlignment="1" applyProtection="1"/>
    <xf numFmtId="0" fontId="0" fillId="0" borderId="0" xfId="0" applyBorder="1" applyAlignment="1" applyProtection="1"/>
    <xf numFmtId="0" fontId="0" fillId="0" borderId="0" xfId="0" applyBorder="1" applyAlignment="1" applyProtection="1">
      <alignment horizontal="right"/>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vertical="center"/>
      <protection locked="0"/>
    </xf>
    <xf numFmtId="0" fontId="0" fillId="0" borderId="0" xfId="0" applyFont="1" applyBorder="1" applyAlignment="1" applyProtection="1"/>
    <xf numFmtId="0" fontId="3" fillId="0" borderId="3" xfId="0" applyFont="1" applyBorder="1" applyAlignment="1" applyProtection="1">
      <alignment horizontal="right"/>
    </xf>
    <xf numFmtId="0" fontId="1" fillId="0" borderId="14" xfId="0" applyFont="1" applyBorder="1" applyProtection="1"/>
    <xf numFmtId="0" fontId="8" fillId="0" borderId="0" xfId="0" applyFont="1" applyBorder="1" applyAlignment="1" applyProtection="1">
      <alignment horizontal="center"/>
    </xf>
    <xf numFmtId="0" fontId="3" fillId="0" borderId="0" xfId="0" applyFont="1" applyBorder="1" applyAlignment="1" applyProtection="1">
      <alignment horizontal="right"/>
    </xf>
    <xf numFmtId="0" fontId="4" fillId="0" borderId="0" xfId="0" applyFont="1" applyBorder="1" applyAlignment="1" applyProtection="1">
      <alignment horizontal="center"/>
    </xf>
    <xf numFmtId="0" fontId="10" fillId="0" borderId="0" xfId="0" applyFont="1" applyBorder="1" applyAlignment="1" applyProtection="1">
      <alignment vertical="center"/>
    </xf>
    <xf numFmtId="0" fontId="2" fillId="0" borderId="36" xfId="0" applyFont="1" applyBorder="1" applyProtection="1"/>
    <xf numFmtId="0" fontId="3" fillId="0" borderId="36" xfId="0" applyFont="1" applyBorder="1" applyAlignment="1" applyProtection="1"/>
    <xf numFmtId="0" fontId="0" fillId="0" borderId="36" xfId="0" applyBorder="1" applyProtection="1"/>
    <xf numFmtId="0" fontId="10" fillId="0" borderId="14" xfId="0" applyFont="1" applyBorder="1" applyAlignment="1" applyProtection="1">
      <alignment vertical="center"/>
    </xf>
    <xf numFmtId="0" fontId="10" fillId="0" borderId="33" xfId="0" applyFont="1" applyBorder="1" applyAlignment="1" applyProtection="1">
      <alignment vertical="center"/>
    </xf>
    <xf numFmtId="0" fontId="1" fillId="0" borderId="37" xfId="0" applyFont="1" applyBorder="1" applyProtection="1"/>
    <xf numFmtId="0" fontId="10" fillId="0" borderId="3" xfId="0" applyFont="1" applyBorder="1" applyAlignment="1" applyProtection="1">
      <alignment vertical="center"/>
    </xf>
    <xf numFmtId="0" fontId="3" fillId="0" borderId="36" xfId="0" applyFont="1" applyBorder="1" applyAlignment="1" applyProtection="1">
      <alignment horizontal="center"/>
    </xf>
    <xf numFmtId="0" fontId="7" fillId="0" borderId="3" xfId="0" applyFont="1" applyBorder="1" applyAlignment="1" applyProtection="1">
      <alignment horizontal="right"/>
    </xf>
    <xf numFmtId="0" fontId="1" fillId="0" borderId="14" xfId="0" applyFont="1" applyBorder="1" applyProtection="1">
      <protection locked="0"/>
    </xf>
    <xf numFmtId="0" fontId="7" fillId="0" borderId="0" xfId="0" applyFont="1" applyBorder="1" applyAlignment="1" applyProtection="1">
      <alignment horizontal="right"/>
      <protection locked="0"/>
    </xf>
    <xf numFmtId="0" fontId="0" fillId="0" borderId="0" xfId="0" applyFont="1" applyBorder="1" applyAlignment="1" applyProtection="1">
      <protection locked="0"/>
    </xf>
    <xf numFmtId="0" fontId="10" fillId="0" borderId="0"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7" fillId="0" borderId="3" xfId="0" applyFont="1" applyBorder="1" applyAlignment="1" applyProtection="1">
      <alignment horizontal="right"/>
      <protection locked="0"/>
    </xf>
    <xf numFmtId="0" fontId="0" fillId="0" borderId="3" xfId="0" applyBorder="1" applyAlignment="1" applyProtection="1">
      <alignment horizontal="right"/>
      <protection locked="0"/>
    </xf>
    <xf numFmtId="0" fontId="8" fillId="0" borderId="3" xfId="0" applyFont="1" applyBorder="1" applyAlignment="1" applyProtection="1">
      <alignment horizontal="center"/>
      <protection locked="0"/>
    </xf>
    <xf numFmtId="0" fontId="3" fillId="0" borderId="3" xfId="0" applyFont="1" applyBorder="1" applyAlignment="1" applyProtection="1">
      <alignment horizontal="right"/>
      <protection locked="0"/>
    </xf>
    <xf numFmtId="0" fontId="10" fillId="0" borderId="3" xfId="0" applyFont="1" applyBorder="1" applyAlignment="1" applyProtection="1">
      <alignment vertical="center"/>
      <protection locked="0"/>
    </xf>
    <xf numFmtId="0" fontId="10" fillId="0" borderId="33" xfId="0" applyFont="1" applyBorder="1" applyAlignment="1" applyProtection="1">
      <alignment vertical="center"/>
      <protection locked="0"/>
    </xf>
    <xf numFmtId="0" fontId="0" fillId="0" borderId="0" xfId="0" applyBorder="1" applyAlignment="1" applyProtection="1">
      <alignment horizontal="right"/>
      <protection locked="0"/>
    </xf>
    <xf numFmtId="0" fontId="8" fillId="0" borderId="0" xfId="0" applyFont="1" applyBorder="1" applyAlignment="1" applyProtection="1">
      <alignment horizontal="center"/>
      <protection locked="0"/>
    </xf>
    <xf numFmtId="0" fontId="3" fillId="0" borderId="0" xfId="0" applyFont="1" applyBorder="1" applyAlignment="1" applyProtection="1">
      <alignment horizontal="right"/>
      <protection locked="0"/>
    </xf>
    <xf numFmtId="0" fontId="4" fillId="0" borderId="0" xfId="0" applyFont="1" applyBorder="1" applyAlignment="1" applyProtection="1">
      <alignment horizontal="center"/>
      <protection locked="0"/>
    </xf>
    <xf numFmtId="0" fontId="1" fillId="0" borderId="0" xfId="0" applyFont="1" applyProtection="1">
      <protection locked="0"/>
    </xf>
    <xf numFmtId="0" fontId="11" fillId="2" borderId="24" xfId="0" applyFont="1" applyFill="1" applyBorder="1" applyAlignment="1" applyProtection="1">
      <alignment horizontal="center" vertical="center"/>
      <protection locked="0"/>
    </xf>
    <xf numFmtId="0" fontId="3" fillId="0" borderId="36" xfId="0" applyFont="1" applyBorder="1" applyAlignment="1" applyProtection="1">
      <alignment horizontal="center"/>
    </xf>
    <xf numFmtId="0" fontId="0" fillId="0" borderId="3" xfId="0" applyBorder="1" applyAlignment="1" applyProtection="1">
      <alignment horizontal="right"/>
    </xf>
    <xf numFmtId="0" fontId="7" fillId="0" borderId="3" xfId="0" applyFont="1" applyBorder="1" applyAlignment="1" applyProtection="1">
      <alignment horizontal="right"/>
    </xf>
    <xf numFmtId="0" fontId="3" fillId="0" borderId="36" xfId="0" applyFont="1" applyBorder="1" applyAlignment="1" applyProtection="1">
      <alignment horizontal="center"/>
    </xf>
    <xf numFmtId="1" fontId="1" fillId="0" borderId="0" xfId="0" applyNumberFormat="1" applyFont="1" applyProtection="1"/>
    <xf numFmtId="0" fontId="5" fillId="0" borderId="0" xfId="0" applyFont="1" applyBorder="1" applyAlignment="1" applyProtection="1"/>
    <xf numFmtId="0" fontId="0" fillId="0" borderId="37" xfId="0" applyBorder="1" applyProtection="1"/>
    <xf numFmtId="0" fontId="12" fillId="10" borderId="1" xfId="0" applyFont="1" applyFill="1" applyBorder="1" applyAlignment="1" applyProtection="1">
      <alignment horizontal="center" vertical="center"/>
    </xf>
    <xf numFmtId="0" fontId="12" fillId="10" borderId="27" xfId="0" applyFont="1" applyFill="1" applyBorder="1" applyAlignment="1" applyProtection="1">
      <alignment horizontal="center" vertical="center"/>
    </xf>
    <xf numFmtId="164" fontId="7" fillId="7" borderId="28" xfId="0" applyNumberFormat="1" applyFont="1" applyFill="1" applyBorder="1" applyAlignment="1" applyProtection="1">
      <alignment horizontal="center" vertical="center"/>
    </xf>
    <xf numFmtId="1" fontId="2" fillId="11" borderId="38" xfId="0" applyNumberFormat="1" applyFont="1" applyFill="1" applyBorder="1" applyAlignment="1" applyProtection="1">
      <alignment horizontal="center" vertical="center"/>
      <protection locked="0"/>
    </xf>
    <xf numFmtId="1" fontId="2" fillId="11" borderId="39" xfId="0" applyNumberFormat="1" applyFont="1" applyFill="1" applyBorder="1" applyAlignment="1" applyProtection="1">
      <alignment horizontal="center" vertical="center"/>
      <protection locked="0"/>
    </xf>
    <xf numFmtId="0" fontId="12" fillId="12" borderId="1" xfId="0" applyFont="1" applyFill="1" applyBorder="1" applyAlignment="1" applyProtection="1">
      <alignment horizontal="center" vertical="center"/>
    </xf>
    <xf numFmtId="0" fontId="12" fillId="12" borderId="27" xfId="0" applyFont="1" applyFill="1" applyBorder="1" applyAlignment="1" applyProtection="1">
      <alignment horizontal="center" vertical="center"/>
    </xf>
    <xf numFmtId="2" fontId="12" fillId="15" borderId="1" xfId="0" applyNumberFormat="1" applyFont="1" applyFill="1" applyBorder="1" applyAlignment="1" applyProtection="1">
      <alignment horizontal="center" vertical="center"/>
    </xf>
    <xf numFmtId="2" fontId="12" fillId="15" borderId="27" xfId="0" applyNumberFormat="1"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27" xfId="0" applyFont="1" applyFill="1" applyBorder="1" applyAlignment="1" applyProtection="1">
      <alignment horizontal="center" vertical="center"/>
    </xf>
    <xf numFmtId="0" fontId="12" fillId="9" borderId="1" xfId="0" applyFont="1" applyFill="1" applyBorder="1" applyAlignment="1" applyProtection="1">
      <alignment horizontal="center" vertical="center"/>
    </xf>
    <xf numFmtId="0" fontId="12" fillId="9" borderId="27" xfId="0" applyFont="1" applyFill="1" applyBorder="1" applyAlignment="1" applyProtection="1">
      <alignment horizontal="center" vertical="center"/>
    </xf>
    <xf numFmtId="2" fontId="12" fillId="8" borderId="1" xfId="0" applyNumberFormat="1" applyFont="1" applyFill="1" applyBorder="1" applyAlignment="1" applyProtection="1">
      <alignment horizontal="center" vertical="center"/>
    </xf>
    <xf numFmtId="2" fontId="12" fillId="8" borderId="27" xfId="0" applyNumberFormat="1" applyFont="1" applyFill="1" applyBorder="1" applyAlignment="1" applyProtection="1">
      <alignment horizontal="center" vertical="center"/>
    </xf>
    <xf numFmtId="2" fontId="12" fillId="8" borderId="20" xfId="0" applyNumberFormat="1" applyFont="1" applyFill="1" applyBorder="1" applyAlignment="1" applyProtection="1">
      <alignment horizontal="center" vertical="center"/>
    </xf>
    <xf numFmtId="2" fontId="12" fillId="8" borderId="21" xfId="0" applyNumberFormat="1"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horizontal="center" vertical="center"/>
    </xf>
    <xf numFmtId="0" fontId="13" fillId="2" borderId="2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1" fontId="10" fillId="0" borderId="42" xfId="0" applyNumberFormat="1" applyFont="1" applyBorder="1" applyAlignment="1" applyProtection="1">
      <alignment horizontal="center" vertical="center"/>
      <protection locked="0"/>
    </xf>
    <xf numFmtId="1" fontId="10" fillId="0" borderId="29" xfId="0" applyNumberFormat="1" applyFont="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27" xfId="0" applyFont="1" applyFill="1" applyBorder="1" applyAlignment="1" applyProtection="1">
      <alignment horizontal="center" vertical="center"/>
    </xf>
    <xf numFmtId="1" fontId="12" fillId="2" borderId="38" xfId="0" applyNumberFormat="1" applyFont="1" applyFill="1" applyBorder="1" applyAlignment="1" applyProtection="1">
      <alignment horizontal="center" vertical="center"/>
    </xf>
    <xf numFmtId="1" fontId="12" fillId="2" borderId="39" xfId="0" applyNumberFormat="1" applyFont="1" applyFill="1" applyBorder="1" applyAlignment="1" applyProtection="1">
      <alignment horizontal="center" vertical="center"/>
    </xf>
    <xf numFmtId="1" fontId="7" fillId="7" borderId="28" xfId="0" applyNumberFormat="1" applyFont="1" applyFill="1" applyBorder="1" applyAlignment="1" applyProtection="1">
      <alignment horizontal="center" vertical="center"/>
    </xf>
    <xf numFmtId="1" fontId="12" fillId="5" borderId="38" xfId="0" applyNumberFormat="1" applyFont="1" applyFill="1" applyBorder="1" applyAlignment="1" applyProtection="1">
      <alignment horizontal="center" vertical="center"/>
      <protection locked="0"/>
    </xf>
    <xf numFmtId="1" fontId="12" fillId="5" borderId="39" xfId="0" applyNumberFormat="1"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xf>
    <xf numFmtId="0" fontId="12" fillId="5" borderId="27" xfId="0" applyFont="1" applyFill="1" applyBorder="1" applyAlignment="1" applyProtection="1">
      <alignment horizontal="center" vertical="center"/>
    </xf>
    <xf numFmtId="1" fontId="12" fillId="5" borderId="38" xfId="0" applyNumberFormat="1" applyFont="1" applyFill="1" applyBorder="1" applyAlignment="1" applyProtection="1">
      <alignment horizontal="center" vertical="center"/>
    </xf>
    <xf numFmtId="1" fontId="12" fillId="5" borderId="39" xfId="0" applyNumberFormat="1" applyFont="1" applyFill="1" applyBorder="1" applyAlignment="1" applyProtection="1">
      <alignment horizontal="center" vertical="center"/>
    </xf>
    <xf numFmtId="0" fontId="12" fillId="2" borderId="31"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30"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1" fontId="10" fillId="0" borderId="46" xfId="0" applyNumberFormat="1" applyFont="1" applyBorder="1" applyAlignment="1" applyProtection="1">
      <alignment horizontal="center" vertical="center"/>
    </xf>
    <xf numFmtId="1" fontId="10" fillId="0" borderId="29" xfId="0" applyNumberFormat="1" applyFont="1" applyBorder="1" applyAlignment="1" applyProtection="1">
      <alignment horizontal="center" vertical="center"/>
    </xf>
    <xf numFmtId="0" fontId="10" fillId="0" borderId="42"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1" fontId="10" fillId="0" borderId="43" xfId="0" applyNumberFormat="1" applyFont="1" applyBorder="1" applyAlignment="1" applyProtection="1">
      <alignment horizontal="center" vertical="center"/>
      <protection locked="0"/>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9" fillId="3" borderId="11" xfId="0" applyFont="1" applyFill="1" applyBorder="1" applyAlignment="1" applyProtection="1">
      <alignment horizontal="right" vertical="center"/>
      <protection locked="0"/>
    </xf>
    <xf numFmtId="0" fontId="9" fillId="3" borderId="12" xfId="0" applyFont="1" applyFill="1" applyBorder="1" applyAlignment="1" applyProtection="1">
      <alignment horizontal="right" vertical="center"/>
      <protection locked="0"/>
    </xf>
    <xf numFmtId="0" fontId="9" fillId="3" borderId="13" xfId="0" applyFont="1" applyFill="1" applyBorder="1" applyAlignment="1" applyProtection="1">
      <alignment horizontal="right" vertical="center"/>
      <protection locked="0"/>
    </xf>
    <xf numFmtId="1" fontId="12" fillId="12" borderId="38" xfId="0" applyNumberFormat="1" applyFont="1" applyFill="1" applyBorder="1" applyAlignment="1" applyProtection="1">
      <alignment horizontal="center" vertical="center"/>
      <protection locked="0"/>
    </xf>
    <xf numFmtId="1" fontId="12" fillId="12" borderId="39" xfId="0" applyNumberFormat="1" applyFont="1" applyFill="1" applyBorder="1" applyAlignment="1" applyProtection="1">
      <alignment horizontal="center" vertical="center"/>
      <protection locked="0"/>
    </xf>
    <xf numFmtId="1" fontId="12" fillId="15" borderId="38" xfId="0" applyNumberFormat="1" applyFont="1" applyFill="1" applyBorder="1" applyAlignment="1" applyProtection="1">
      <alignment horizontal="center" vertical="center"/>
      <protection locked="0"/>
    </xf>
    <xf numFmtId="1" fontId="12" fillId="15" borderId="39" xfId="0" applyNumberFormat="1" applyFont="1" applyFill="1" applyBorder="1" applyAlignment="1" applyProtection="1">
      <alignment horizontal="center" vertical="center"/>
      <protection locked="0"/>
    </xf>
    <xf numFmtId="0" fontId="12" fillId="15" borderId="1" xfId="0" applyFont="1" applyFill="1" applyBorder="1" applyAlignment="1" applyProtection="1">
      <alignment horizontal="center" vertical="center"/>
    </xf>
    <xf numFmtId="1" fontId="12" fillId="3" borderId="38" xfId="0" applyNumberFormat="1" applyFont="1" applyFill="1" applyBorder="1" applyAlignment="1" applyProtection="1">
      <alignment horizontal="center" vertical="center"/>
      <protection locked="0"/>
    </xf>
    <xf numFmtId="1" fontId="12" fillId="3" borderId="39" xfId="0" applyNumberFormat="1" applyFont="1" applyFill="1" applyBorder="1" applyAlignment="1" applyProtection="1">
      <alignment horizontal="center" vertical="center"/>
      <protection locked="0"/>
    </xf>
    <xf numFmtId="1" fontId="12" fillId="2" borderId="38" xfId="0" applyNumberFormat="1" applyFont="1" applyFill="1" applyBorder="1" applyAlignment="1" applyProtection="1">
      <alignment horizontal="center" vertical="center"/>
      <protection locked="0"/>
    </xf>
    <xf numFmtId="1" fontId="12" fillId="2" borderId="39" xfId="0" applyNumberFormat="1" applyFont="1" applyFill="1" applyBorder="1" applyAlignment="1" applyProtection="1">
      <alignment horizontal="center" vertical="center"/>
      <protection locked="0"/>
    </xf>
    <xf numFmtId="1" fontId="12" fillId="9" borderId="38" xfId="0" applyNumberFormat="1" applyFont="1" applyFill="1" applyBorder="1" applyAlignment="1" applyProtection="1">
      <alignment horizontal="center" vertical="center"/>
      <protection locked="0"/>
    </xf>
    <xf numFmtId="1" fontId="12" fillId="9" borderId="39" xfId="0" applyNumberFormat="1" applyFont="1" applyFill="1" applyBorder="1" applyAlignment="1" applyProtection="1">
      <alignment horizontal="center" vertical="center"/>
      <protection locked="0"/>
    </xf>
    <xf numFmtId="164" fontId="7" fillId="7" borderId="19" xfId="0" applyNumberFormat="1" applyFont="1" applyFill="1" applyBorder="1" applyAlignment="1" applyProtection="1">
      <alignment horizontal="center" vertical="center"/>
    </xf>
    <xf numFmtId="1" fontId="12" fillId="8" borderId="38" xfId="0" applyNumberFormat="1" applyFont="1" applyFill="1" applyBorder="1" applyAlignment="1" applyProtection="1">
      <alignment horizontal="center" vertical="center"/>
      <protection locked="0"/>
    </xf>
    <xf numFmtId="1" fontId="12" fillId="8" borderId="39" xfId="0" applyNumberFormat="1"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xf>
    <xf numFmtId="1" fontId="12" fillId="8" borderId="40" xfId="0" applyNumberFormat="1" applyFont="1" applyFill="1" applyBorder="1" applyAlignment="1" applyProtection="1">
      <alignment horizontal="center" vertical="center"/>
      <protection locked="0"/>
    </xf>
    <xf numFmtId="1" fontId="12" fillId="8" borderId="41" xfId="0" applyNumberFormat="1" applyFont="1" applyFill="1" applyBorder="1" applyAlignment="1" applyProtection="1">
      <alignment horizontal="center" vertical="center"/>
      <protection locked="0"/>
    </xf>
    <xf numFmtId="0" fontId="12" fillId="8" borderId="20" xfId="0" applyFont="1" applyFill="1" applyBorder="1" applyAlignment="1" applyProtection="1">
      <alignment horizontal="center" vertical="center"/>
    </xf>
    <xf numFmtId="1" fontId="12" fillId="10" borderId="44" xfId="0" applyNumberFormat="1" applyFont="1" applyFill="1" applyBorder="1" applyAlignment="1" applyProtection="1">
      <alignment horizontal="center" vertical="center" wrapText="1"/>
      <protection locked="0"/>
    </xf>
    <xf numFmtId="1" fontId="12" fillId="10" borderId="7" xfId="0" applyNumberFormat="1" applyFont="1" applyFill="1" applyBorder="1" applyAlignment="1" applyProtection="1">
      <alignment horizontal="center" vertical="center" wrapText="1"/>
      <protection locked="0"/>
    </xf>
    <xf numFmtId="1" fontId="12" fillId="10" borderId="45" xfId="0" applyNumberFormat="1" applyFont="1" applyFill="1" applyBorder="1" applyAlignment="1" applyProtection="1">
      <alignment horizontal="center" vertical="center" wrapText="1"/>
      <protection locked="0"/>
    </xf>
    <xf numFmtId="1" fontId="12" fillId="10" borderId="8" xfId="0" applyNumberFormat="1"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xf>
    <xf numFmtId="0" fontId="2" fillId="11" borderId="1" xfId="0" applyFont="1" applyFill="1" applyBorder="1" applyAlignment="1" applyProtection="1">
      <alignment horizontal="center" vertical="center"/>
    </xf>
    <xf numFmtId="1" fontId="12" fillId="6" borderId="38" xfId="0" applyNumberFormat="1" applyFont="1" applyFill="1" applyBorder="1" applyAlignment="1" applyProtection="1">
      <alignment horizontal="center" vertical="center"/>
      <protection locked="0"/>
    </xf>
    <xf numFmtId="1" fontId="12" fillId="6" borderId="39"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xf>
    <xf numFmtId="1" fontId="12" fillId="13" borderId="38" xfId="0" applyNumberFormat="1" applyFont="1" applyFill="1" applyBorder="1" applyAlignment="1" applyProtection="1">
      <alignment horizontal="center" vertical="center"/>
      <protection locked="0"/>
    </xf>
    <xf numFmtId="1" fontId="12" fillId="13" borderId="39" xfId="0" applyNumberFormat="1" applyFont="1" applyFill="1" applyBorder="1" applyAlignment="1" applyProtection="1">
      <alignment horizontal="center" vertical="center"/>
      <protection locked="0"/>
    </xf>
    <xf numFmtId="0" fontId="2" fillId="13" borderId="1" xfId="0" applyFont="1" applyFill="1" applyBorder="1" applyAlignment="1" applyProtection="1">
      <alignment horizontal="center" vertical="center"/>
    </xf>
    <xf numFmtId="1" fontId="12" fillId="9" borderId="38" xfId="0" applyNumberFormat="1" applyFont="1" applyFill="1" applyBorder="1" applyAlignment="1" applyProtection="1">
      <alignment horizontal="center" vertical="center"/>
    </xf>
    <xf numFmtId="1" fontId="12" fillId="9" borderId="39" xfId="0" applyNumberFormat="1" applyFont="1" applyFill="1" applyBorder="1" applyAlignment="1" applyProtection="1">
      <alignment horizontal="center" vertical="center"/>
    </xf>
    <xf numFmtId="1" fontId="12" fillId="8" borderId="44" xfId="0" applyNumberFormat="1" applyFont="1" applyFill="1" applyBorder="1" applyAlignment="1" applyProtection="1">
      <alignment horizontal="center" vertical="center" wrapText="1"/>
      <protection locked="0"/>
    </xf>
    <xf numFmtId="1" fontId="12" fillId="8" borderId="7" xfId="0" applyNumberFormat="1" applyFont="1" applyFill="1" applyBorder="1" applyAlignment="1" applyProtection="1">
      <alignment horizontal="center" vertical="center" wrapText="1"/>
      <protection locked="0"/>
    </xf>
    <xf numFmtId="1" fontId="12" fillId="8" borderId="45" xfId="0" applyNumberFormat="1" applyFont="1" applyFill="1" applyBorder="1" applyAlignment="1" applyProtection="1">
      <alignment horizontal="center" vertical="center" wrapText="1"/>
      <protection locked="0"/>
    </xf>
    <xf numFmtId="1" fontId="12" fillId="8" borderId="8" xfId="0" applyNumberFormat="1" applyFont="1" applyFill="1" applyBorder="1" applyAlignment="1" applyProtection="1">
      <alignment horizontal="center" vertical="center" wrapText="1"/>
      <protection locked="0"/>
    </xf>
    <xf numFmtId="0" fontId="12" fillId="8" borderId="1" xfId="0" applyFont="1" applyFill="1" applyBorder="1" applyAlignment="1" applyProtection="1">
      <alignment horizontal="right" vertical="center" wrapText="1"/>
    </xf>
    <xf numFmtId="0" fontId="12" fillId="8" borderId="27"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164" fontId="7" fillId="7" borderId="34"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29" xfId="0" applyFont="1" applyFill="1" applyBorder="1" applyAlignment="1" applyProtection="1">
      <alignment horizontal="center" vertical="center"/>
    </xf>
    <xf numFmtId="1" fontId="12" fillId="3" borderId="38" xfId="0" applyNumberFormat="1" applyFont="1" applyFill="1" applyBorder="1" applyAlignment="1" applyProtection="1">
      <alignment horizontal="center" vertical="center"/>
    </xf>
    <xf numFmtId="1" fontId="12" fillId="3" borderId="39" xfId="0" applyNumberFormat="1" applyFont="1" applyFill="1" applyBorder="1" applyAlignment="1" applyProtection="1">
      <alignment horizontal="center" vertical="center"/>
    </xf>
    <xf numFmtId="2" fontId="12" fillId="11" borderId="1" xfId="0" applyNumberFormat="1" applyFont="1" applyFill="1" applyBorder="1" applyAlignment="1" applyProtection="1">
      <alignment horizontal="center" vertical="center"/>
    </xf>
    <xf numFmtId="2" fontId="12" fillId="11" borderId="27" xfId="0" applyNumberFormat="1" applyFont="1" applyFill="1" applyBorder="1" applyAlignment="1" applyProtection="1">
      <alignment horizontal="center" vertical="center"/>
    </xf>
    <xf numFmtId="1" fontId="12" fillId="11" borderId="38" xfId="0" applyNumberFormat="1" applyFont="1" applyFill="1" applyBorder="1" applyAlignment="1" applyProtection="1">
      <alignment horizontal="center" vertical="center"/>
      <protection locked="0"/>
    </xf>
    <xf numFmtId="1" fontId="12" fillId="11" borderId="39" xfId="0" applyNumberFormat="1" applyFont="1" applyFill="1" applyBorder="1" applyAlignment="1" applyProtection="1">
      <alignment horizontal="center" vertical="center"/>
      <protection locked="0"/>
    </xf>
    <xf numFmtId="0" fontId="12" fillId="11" borderId="1" xfId="0" applyFont="1" applyFill="1" applyBorder="1" applyAlignment="1" applyProtection="1">
      <alignment horizontal="center" vertical="center"/>
    </xf>
    <xf numFmtId="1" fontId="12" fillId="4" borderId="44" xfId="0" applyNumberFormat="1" applyFont="1" applyFill="1" applyBorder="1" applyAlignment="1" applyProtection="1">
      <alignment horizontal="center" vertical="center" wrapText="1"/>
    </xf>
    <xf numFmtId="1" fontId="12" fillId="4" borderId="7" xfId="0" applyNumberFormat="1" applyFont="1" applyFill="1" applyBorder="1" applyAlignment="1" applyProtection="1">
      <alignment horizontal="center" vertical="center" wrapText="1"/>
    </xf>
    <xf numFmtId="1" fontId="12" fillId="4" borderId="45" xfId="0" applyNumberFormat="1" applyFont="1" applyFill="1" applyBorder="1" applyAlignment="1" applyProtection="1">
      <alignment horizontal="center" vertical="center" wrapText="1"/>
    </xf>
    <xf numFmtId="1" fontId="12" fillId="4" borderId="8" xfId="0" applyNumberFormat="1"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2" fontId="12" fillId="6" borderId="1" xfId="0" applyNumberFormat="1" applyFont="1" applyFill="1" applyBorder="1" applyAlignment="1" applyProtection="1">
      <alignment horizontal="center" vertical="center"/>
    </xf>
    <xf numFmtId="2" fontId="12" fillId="6" borderId="27" xfId="0" applyNumberFormat="1" applyFont="1" applyFill="1" applyBorder="1" applyAlignment="1" applyProtection="1">
      <alignment horizontal="center" vertical="center"/>
    </xf>
    <xf numFmtId="1" fontId="12" fillId="6" borderId="38" xfId="0" applyNumberFormat="1" applyFont="1" applyFill="1" applyBorder="1" applyAlignment="1" applyProtection="1">
      <alignment horizontal="center" vertical="center"/>
    </xf>
    <xf numFmtId="1" fontId="12" fillId="6" borderId="39" xfId="0" applyNumberFormat="1" applyFont="1" applyFill="1" applyBorder="1" applyAlignment="1" applyProtection="1">
      <alignment horizontal="center" vertical="center"/>
    </xf>
    <xf numFmtId="0" fontId="12" fillId="6" borderId="1" xfId="0" applyFont="1" applyFill="1" applyBorder="1" applyAlignment="1" applyProtection="1">
      <alignment horizontal="center" vertical="center"/>
    </xf>
    <xf numFmtId="1" fontId="12" fillId="14" borderId="38" xfId="0" applyNumberFormat="1" applyFont="1" applyFill="1" applyBorder="1" applyAlignment="1" applyProtection="1">
      <alignment horizontal="center" vertical="center"/>
      <protection locked="0"/>
    </xf>
    <xf numFmtId="1" fontId="12" fillId="14" borderId="39" xfId="0" applyNumberFormat="1" applyFont="1" applyFill="1" applyBorder="1" applyAlignment="1" applyProtection="1">
      <alignment horizontal="center" vertical="center"/>
      <protection locked="0"/>
    </xf>
    <xf numFmtId="0" fontId="2" fillId="14" borderId="1" xfId="0" applyFont="1" applyFill="1" applyBorder="1" applyAlignment="1" applyProtection="1">
      <alignment horizontal="center" vertical="center"/>
    </xf>
    <xf numFmtId="2" fontId="12" fillId="14" borderId="1" xfId="0" applyNumberFormat="1" applyFont="1" applyFill="1" applyBorder="1" applyAlignment="1" applyProtection="1">
      <alignment horizontal="center" vertical="center"/>
    </xf>
    <xf numFmtId="2" fontId="12" fillId="14" borderId="27" xfId="0" applyNumberFormat="1" applyFont="1" applyFill="1" applyBorder="1" applyAlignment="1" applyProtection="1">
      <alignment horizontal="center" vertical="center"/>
    </xf>
    <xf numFmtId="1" fontId="12" fillId="14" borderId="38" xfId="0" applyNumberFormat="1" applyFont="1" applyFill="1" applyBorder="1" applyAlignment="1" applyProtection="1">
      <alignment horizontal="center" vertical="center"/>
    </xf>
    <xf numFmtId="1" fontId="12" fillId="14" borderId="39" xfId="0" applyNumberFormat="1" applyFont="1" applyFill="1" applyBorder="1" applyAlignment="1" applyProtection="1">
      <alignment horizontal="center" vertical="center"/>
    </xf>
    <xf numFmtId="0" fontId="12" fillId="14" borderId="1" xfId="0" applyFont="1" applyFill="1" applyBorder="1" applyAlignment="1" applyProtection="1">
      <alignment horizontal="center" vertical="center"/>
    </xf>
    <xf numFmtId="2" fontId="12" fillId="13" borderId="1" xfId="0" applyNumberFormat="1" applyFont="1" applyFill="1" applyBorder="1" applyAlignment="1" applyProtection="1">
      <alignment horizontal="center" vertical="center"/>
    </xf>
    <xf numFmtId="2" fontId="12" fillId="13" borderId="27" xfId="0" applyNumberFormat="1" applyFont="1" applyFill="1" applyBorder="1" applyAlignment="1" applyProtection="1">
      <alignment horizontal="center" vertical="center"/>
    </xf>
    <xf numFmtId="1" fontId="12" fillId="13" borderId="38" xfId="0" applyNumberFormat="1" applyFont="1" applyFill="1" applyBorder="1" applyAlignment="1" applyProtection="1">
      <alignment horizontal="center" vertical="center"/>
    </xf>
    <xf numFmtId="1" fontId="12" fillId="13" borderId="39" xfId="0" applyNumberFormat="1" applyFont="1" applyFill="1" applyBorder="1" applyAlignment="1" applyProtection="1">
      <alignment horizontal="center" vertical="center"/>
    </xf>
    <xf numFmtId="0" fontId="12" fillId="13" borderId="1" xfId="0" applyFont="1" applyFill="1" applyBorder="1" applyAlignment="1" applyProtection="1">
      <alignment horizontal="center" vertical="center"/>
    </xf>
    <xf numFmtId="1" fontId="12" fillId="16" borderId="38" xfId="0" applyNumberFormat="1" applyFont="1" applyFill="1" applyBorder="1" applyAlignment="1" applyProtection="1">
      <alignment horizontal="center" vertical="center"/>
    </xf>
    <xf numFmtId="1" fontId="12" fillId="16" borderId="39" xfId="0" applyNumberFormat="1" applyFont="1" applyFill="1" applyBorder="1" applyAlignment="1" applyProtection="1">
      <alignment horizontal="center" vertical="center"/>
    </xf>
    <xf numFmtId="0" fontId="12" fillId="16" borderId="1" xfId="0" applyFont="1" applyFill="1" applyBorder="1" applyAlignment="1" applyProtection="1">
      <alignment horizontal="center" vertical="center"/>
    </xf>
    <xf numFmtId="0" fontId="12" fillId="16" borderId="27" xfId="0" applyFont="1" applyFill="1" applyBorder="1" applyAlignment="1" applyProtection="1">
      <alignment horizontal="center" vertical="center"/>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14" fillId="0" borderId="0" xfId="0" applyFont="1" applyBorder="1" applyAlignment="1" applyProtection="1">
      <alignment horizontal="center" vertical="center"/>
    </xf>
    <xf numFmtId="0" fontId="1" fillId="0" borderId="0" xfId="0" applyFont="1" applyBorder="1" applyAlignment="1" applyProtection="1"/>
    <xf numFmtId="0" fontId="7" fillId="0" borderId="15" xfId="0" applyFont="1" applyBorder="1" applyAlignment="1" applyProtection="1">
      <alignment horizontal="right"/>
    </xf>
    <xf numFmtId="0" fontId="0" fillId="0" borderId="3" xfId="0" applyBorder="1" applyAlignment="1" applyProtection="1">
      <alignment horizontal="right"/>
    </xf>
    <xf numFmtId="0" fontId="5" fillId="0" borderId="0" xfId="0" applyFont="1" applyBorder="1" applyAlignment="1" applyProtection="1">
      <alignment horizontal="center"/>
    </xf>
    <xf numFmtId="0" fontId="5" fillId="0" borderId="0" xfId="0" applyFont="1" applyBorder="1" applyAlignment="1" applyProtection="1">
      <alignment horizontal="left"/>
    </xf>
    <xf numFmtId="0" fontId="5" fillId="0" borderId="14" xfId="0" applyFont="1" applyBorder="1" applyAlignment="1" applyProtection="1">
      <alignment horizontal="left"/>
    </xf>
    <xf numFmtId="0" fontId="4" fillId="0" borderId="3" xfId="0" applyFont="1" applyBorder="1" applyAlignment="1" applyProtection="1">
      <alignment horizontal="left"/>
    </xf>
    <xf numFmtId="0" fontId="4" fillId="0" borderId="33" xfId="0" applyFont="1" applyBorder="1" applyAlignment="1" applyProtection="1">
      <alignment horizontal="left"/>
    </xf>
    <xf numFmtId="0" fontId="5" fillId="0" borderId="11"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3" xfId="0" applyFont="1" applyBorder="1" applyAlignment="1" applyProtection="1">
      <alignment horizontal="center"/>
      <protection locked="0"/>
    </xf>
    <xf numFmtId="1" fontId="7" fillId="7" borderId="19" xfId="0" applyNumberFormat="1" applyFont="1" applyFill="1" applyBorder="1" applyAlignment="1" applyProtection="1">
      <alignment horizontal="center" vertical="center"/>
    </xf>
    <xf numFmtId="1" fontId="7" fillId="7" borderId="34" xfId="0" applyNumberFormat="1" applyFont="1" applyFill="1" applyBorder="1" applyAlignment="1" applyProtection="1">
      <alignment horizontal="center" vertical="center"/>
    </xf>
    <xf numFmtId="0" fontId="0" fillId="0" borderId="0" xfId="0" applyBorder="1" applyAlignment="1" applyProtection="1">
      <alignment horizontal="center"/>
    </xf>
    <xf numFmtId="0" fontId="5" fillId="0" borderId="11" xfId="0" applyFont="1" applyBorder="1" applyAlignment="1" applyProtection="1">
      <alignment horizontal="center"/>
    </xf>
    <xf numFmtId="0" fontId="5" fillId="0" borderId="13" xfId="0" applyFont="1" applyBorder="1" applyAlignment="1" applyProtection="1">
      <alignment horizontal="center"/>
    </xf>
    <xf numFmtId="0" fontId="0" fillId="0" borderId="14" xfId="0" applyBorder="1" applyAlignment="1" applyProtection="1">
      <alignment horizontal="center"/>
    </xf>
    <xf numFmtId="0" fontId="12" fillId="2" borderId="1" xfId="0" applyFont="1" applyFill="1" applyBorder="1" applyAlignment="1" applyProtection="1">
      <alignment horizontal="center" vertical="center" wrapText="1"/>
    </xf>
    <xf numFmtId="1" fontId="10" fillId="0" borderId="5" xfId="0" applyNumberFormat="1" applyFont="1" applyBorder="1" applyAlignment="1">
      <alignment horizontal="center"/>
    </xf>
    <xf numFmtId="0" fontId="10" fillId="0" borderId="6" xfId="0" applyFont="1" applyBorder="1" applyAlignment="1">
      <alignment horizontal="center"/>
    </xf>
    <xf numFmtId="2" fontId="10" fillId="0" borderId="5" xfId="0" applyNumberFormat="1" applyFont="1" applyBorder="1" applyAlignment="1">
      <alignment horizontal="center"/>
    </xf>
    <xf numFmtId="2" fontId="10" fillId="0" borderId="6" xfId="0" applyNumberFormat="1" applyFont="1" applyBorder="1" applyAlignment="1">
      <alignment horizontal="center"/>
    </xf>
    <xf numFmtId="1" fontId="10" fillId="0" borderId="6" xfId="0" applyNumberFormat="1" applyFont="1" applyBorder="1" applyAlignment="1">
      <alignment horizontal="center"/>
    </xf>
    <xf numFmtId="0" fontId="5" fillId="0" borderId="12" xfId="0" applyFont="1" applyBorder="1" applyAlignment="1" applyProtection="1">
      <alignment horizontal="center"/>
    </xf>
    <xf numFmtId="0" fontId="4" fillId="0" borderId="0" xfId="0" applyFont="1" applyBorder="1" applyAlignment="1" applyProtection="1">
      <alignment horizontal="left"/>
    </xf>
    <xf numFmtId="1" fontId="10" fillId="0" borderId="47" xfId="0" applyNumberFormat="1" applyFont="1" applyBorder="1" applyAlignment="1">
      <alignment horizontal="center"/>
    </xf>
    <xf numFmtId="0" fontId="7" fillId="0" borderId="2" xfId="0" applyFont="1" applyBorder="1" applyAlignment="1" applyProtection="1">
      <alignment horizontal="right"/>
    </xf>
    <xf numFmtId="0" fontId="0" fillId="0" borderId="0" xfId="0" applyBorder="1" applyAlignment="1" applyProtection="1">
      <alignment horizontal="right"/>
    </xf>
    <xf numFmtId="0" fontId="5" fillId="0" borderId="36" xfId="0" applyFont="1" applyBorder="1" applyAlignment="1" applyProtection="1">
      <alignment horizontal="center"/>
      <protection locked="0"/>
    </xf>
    <xf numFmtId="0" fontId="5" fillId="0" borderId="37" xfId="0" applyFont="1" applyBorder="1" applyAlignment="1" applyProtection="1">
      <alignment horizontal="center"/>
      <protection locked="0"/>
    </xf>
    <xf numFmtId="0" fontId="12" fillId="12" borderId="1" xfId="0" applyFont="1" applyFill="1" applyBorder="1" applyAlignment="1" applyProtection="1">
      <alignment horizontal="center" vertical="center" shrinkToFit="1"/>
    </xf>
    <xf numFmtId="2" fontId="12" fillId="15" borderId="1" xfId="0" applyNumberFormat="1" applyFont="1" applyFill="1" applyBorder="1" applyAlignment="1" applyProtection="1">
      <alignment horizontal="center" vertical="center" shrinkToFit="1"/>
    </xf>
    <xf numFmtId="0" fontId="12" fillId="3" borderId="1" xfId="0" applyFont="1" applyFill="1" applyBorder="1" applyAlignment="1" applyProtection="1">
      <alignment horizontal="center" vertical="center" shrinkToFit="1"/>
    </xf>
    <xf numFmtId="0" fontId="12" fillId="9" borderId="1" xfId="0" applyFont="1" applyFill="1" applyBorder="1" applyAlignment="1" applyProtection="1">
      <alignment horizontal="center" vertical="center" shrinkToFit="1"/>
    </xf>
    <xf numFmtId="2" fontId="12" fillId="8" borderId="1" xfId="0" applyNumberFormat="1" applyFont="1" applyFill="1" applyBorder="1" applyAlignment="1" applyProtection="1">
      <alignment horizontal="center" vertical="center" shrinkToFit="1"/>
    </xf>
    <xf numFmtId="0" fontId="15" fillId="2" borderId="1"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xf>
    <xf numFmtId="0" fontId="0" fillId="0" borderId="0" xfId="0" applyFont="1" applyBorder="1" applyAlignment="1" applyProtection="1"/>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897121</xdr:colOff>
      <xdr:row>2</xdr:row>
      <xdr:rowOff>44301</xdr:rowOff>
    </xdr:to>
    <xdr:pic>
      <xdr:nvPicPr>
        <xdr:cNvPr id="6" name="Picture 5" descr="arm3"/>
        <xdr:cNvPicPr/>
      </xdr:nvPicPr>
      <xdr:blipFill>
        <a:blip xmlns:r="http://schemas.openxmlformats.org/officeDocument/2006/relationships" r:embed="rId1" cstate="print"/>
        <a:srcRect/>
        <a:stretch>
          <a:fillRect/>
        </a:stretch>
      </xdr:blipFill>
      <xdr:spPr bwMode="auto">
        <a:xfrm>
          <a:off x="6356519826" y="83003"/>
          <a:ext cx="1041104" cy="415397"/>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447541</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393113</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1475739" y="83003"/>
          <a:ext cx="653458" cy="40325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270445622" y="83003"/>
          <a:ext cx="647225" cy="40464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243663</xdr:colOff>
      <xdr:row>0</xdr:row>
      <xdr:rowOff>83003</xdr:rowOff>
    </xdr:from>
    <xdr:to>
      <xdr:col>2</xdr:col>
      <xdr:colOff>447542</xdr:colOff>
      <xdr:row>2</xdr:row>
      <xdr:rowOff>44301</xdr:rowOff>
    </xdr:to>
    <xdr:pic>
      <xdr:nvPicPr>
        <xdr:cNvPr id="2" name="Picture 1" descr="arm3"/>
        <xdr:cNvPicPr/>
      </xdr:nvPicPr>
      <xdr:blipFill>
        <a:blip xmlns:r="http://schemas.openxmlformats.org/officeDocument/2006/relationships" r:embed="rId1" cstate="print"/>
        <a:srcRect/>
        <a:stretch>
          <a:fillRect/>
        </a:stretch>
      </xdr:blipFill>
      <xdr:spPr bwMode="auto">
        <a:xfrm>
          <a:off x="7372024379" y="83003"/>
          <a:ext cx="1103038" cy="4032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N2" sqref="N2"/>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27"/>
      <c r="O1" s="27"/>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71</v>
      </c>
      <c r="Q3" s="209"/>
      <c r="R3" s="32"/>
      <c r="S3" s="33"/>
    </row>
    <row r="4" spans="1:19" s="1" customFormat="1" ht="19.5" customHeight="1" thickBot="1" x14ac:dyDescent="0.6">
      <c r="A4" s="201" t="s">
        <v>17</v>
      </c>
      <c r="B4" s="202"/>
      <c r="C4" s="202"/>
      <c r="D4" s="202"/>
      <c r="E4" s="28"/>
      <c r="F4" s="2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105"/>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106"/>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ort="0" autoFilter="0" pivotTables="0"/>
  <mergeCells count="142">
    <mergeCell ref="A1:C1"/>
    <mergeCell ref="I1:J1"/>
    <mergeCell ref="H2:K2"/>
    <mergeCell ref="Q2:R2"/>
    <mergeCell ref="G3:K3"/>
    <mergeCell ref="A4:D4"/>
    <mergeCell ref="O2:P2"/>
    <mergeCell ref="N3:O3"/>
    <mergeCell ref="N4:O4"/>
    <mergeCell ref="P3:Q3"/>
    <mergeCell ref="P4:Q4"/>
    <mergeCell ref="O29:S30"/>
    <mergeCell ref="G30:H30"/>
    <mergeCell ref="I30:N30"/>
    <mergeCell ref="F31:F32"/>
    <mergeCell ref="G31:H31"/>
    <mergeCell ref="I31:N31"/>
    <mergeCell ref="O31:S32"/>
    <mergeCell ref="G32:H32"/>
    <mergeCell ref="I32:N32"/>
    <mergeCell ref="O25:S26"/>
    <mergeCell ref="G26:H26"/>
    <mergeCell ref="I26:N26"/>
    <mergeCell ref="F27:F28"/>
    <mergeCell ref="G27:H27"/>
    <mergeCell ref="I27:N27"/>
    <mergeCell ref="O27:S28"/>
    <mergeCell ref="G28:H28"/>
    <mergeCell ref="I28:N28"/>
    <mergeCell ref="O19:S20"/>
    <mergeCell ref="G20:H20"/>
    <mergeCell ref="I20:N20"/>
    <mergeCell ref="F21:F22"/>
    <mergeCell ref="G21:H22"/>
    <mergeCell ref="I21:N22"/>
    <mergeCell ref="O21:S22"/>
    <mergeCell ref="F23:F24"/>
    <mergeCell ref="G23:H24"/>
    <mergeCell ref="I23:N24"/>
    <mergeCell ref="O23:S24"/>
    <mergeCell ref="G6:H6"/>
    <mergeCell ref="I6:N6"/>
    <mergeCell ref="O6:S6"/>
    <mergeCell ref="F7:F8"/>
    <mergeCell ref="G7:H7"/>
    <mergeCell ref="I7:N7"/>
    <mergeCell ref="O7:S8"/>
    <mergeCell ref="G8:H8"/>
    <mergeCell ref="I8:N8"/>
    <mergeCell ref="F9:F10"/>
    <mergeCell ref="G9:H9"/>
    <mergeCell ref="I9:N9"/>
    <mergeCell ref="O9:S10"/>
    <mergeCell ref="G10:H10"/>
    <mergeCell ref="I10:N10"/>
    <mergeCell ref="F11:F12"/>
    <mergeCell ref="G11:H12"/>
    <mergeCell ref="I11:N12"/>
    <mergeCell ref="O11:S12"/>
    <mergeCell ref="F13:F14"/>
    <mergeCell ref="G13:H13"/>
    <mergeCell ref="I13:N13"/>
    <mergeCell ref="F39:F40"/>
    <mergeCell ref="G39:H39"/>
    <mergeCell ref="I39:N39"/>
    <mergeCell ref="G40:H40"/>
    <mergeCell ref="I40:N40"/>
    <mergeCell ref="F41:F42"/>
    <mergeCell ref="G41:H41"/>
    <mergeCell ref="I41:N41"/>
    <mergeCell ref="G42:H42"/>
    <mergeCell ref="I42:N42"/>
    <mergeCell ref="F17:F18"/>
    <mergeCell ref="G17:H18"/>
    <mergeCell ref="I17:N18"/>
    <mergeCell ref="I19:N19"/>
    <mergeCell ref="F25:F26"/>
    <mergeCell ref="G25:H25"/>
    <mergeCell ref="I25:N25"/>
    <mergeCell ref="F29:F30"/>
    <mergeCell ref="G29:H29"/>
    <mergeCell ref="I29:N29"/>
    <mergeCell ref="A44:S44"/>
    <mergeCell ref="F33:F34"/>
    <mergeCell ref="G33:H33"/>
    <mergeCell ref="I33:N33"/>
    <mergeCell ref="G34:H34"/>
    <mergeCell ref="I34:N34"/>
    <mergeCell ref="F35:F36"/>
    <mergeCell ref="G35:H35"/>
    <mergeCell ref="I35:N35"/>
    <mergeCell ref="G36:H36"/>
    <mergeCell ref="I36:N36"/>
    <mergeCell ref="F37:F38"/>
    <mergeCell ref="G37:H37"/>
    <mergeCell ref="I37:N37"/>
    <mergeCell ref="G38:H38"/>
    <mergeCell ref="I38:N38"/>
    <mergeCell ref="A30:C31"/>
    <mergeCell ref="A8:C9"/>
    <mergeCell ref="A10:C11"/>
    <mergeCell ref="D8:D9"/>
    <mergeCell ref="D10:D11"/>
    <mergeCell ref="A12:C13"/>
    <mergeCell ref="A14:C15"/>
    <mergeCell ref="D14:D15"/>
    <mergeCell ref="D16:D17"/>
    <mergeCell ref="D18:D19"/>
    <mergeCell ref="D20:D21"/>
    <mergeCell ref="D22:D23"/>
    <mergeCell ref="D24:D25"/>
    <mergeCell ref="D26:D27"/>
    <mergeCell ref="D28:D29"/>
    <mergeCell ref="D30:D31"/>
    <mergeCell ref="C18:C19"/>
    <mergeCell ref="C20:C21"/>
    <mergeCell ref="C22:C23"/>
    <mergeCell ref="C24:C25"/>
    <mergeCell ref="O17:S18"/>
    <mergeCell ref="F19:F20"/>
    <mergeCell ref="G19:H19"/>
    <mergeCell ref="O33:S34"/>
    <mergeCell ref="O35:S36"/>
    <mergeCell ref="O37:S38"/>
    <mergeCell ref="O39:S40"/>
    <mergeCell ref="O41:S42"/>
    <mergeCell ref="A6:C7"/>
    <mergeCell ref="D6:D7"/>
    <mergeCell ref="D12:D13"/>
    <mergeCell ref="O13:S14"/>
    <mergeCell ref="G14:H14"/>
    <mergeCell ref="I14:N14"/>
    <mergeCell ref="F15:F16"/>
    <mergeCell ref="G15:H15"/>
    <mergeCell ref="I15:N15"/>
    <mergeCell ref="O15:S16"/>
    <mergeCell ref="G16:H16"/>
    <mergeCell ref="I16:N16"/>
    <mergeCell ref="A18:B25"/>
    <mergeCell ref="A16:C17"/>
    <mergeCell ref="A26:C27"/>
    <mergeCell ref="A28:C29"/>
  </mergeCells>
  <pageMargins left="0" right="0" top="0.11811023622047245" bottom="0.31496062992125984" header="0" footer="0"/>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85</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81</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4" sqref="P4:Q4"/>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82</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rightToLeft="1" zoomScale="80" zoomScaleNormal="80" workbookViewId="0">
      <selection activeCell="A44" sqref="A44:S44"/>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1"/>
      <c r="M2" s="11"/>
      <c r="N2" s="11"/>
      <c r="O2" s="203" t="s">
        <v>24</v>
      </c>
      <c r="P2" s="203"/>
      <c r="Q2" s="214"/>
      <c r="R2" s="214"/>
      <c r="S2" s="15"/>
    </row>
    <row r="3" spans="1:19" s="1" customFormat="1" ht="20.25" customHeight="1" thickBot="1" x14ac:dyDescent="0.6">
      <c r="A3" s="8" t="s">
        <v>37</v>
      </c>
      <c r="B3" s="9"/>
      <c r="C3" s="9"/>
      <c r="D3" s="9"/>
      <c r="E3" s="6"/>
      <c r="F3" s="6"/>
      <c r="G3" s="199" t="s">
        <v>68</v>
      </c>
      <c r="H3" s="200"/>
      <c r="I3" s="200"/>
      <c r="J3" s="200"/>
      <c r="K3" s="200"/>
      <c r="L3" s="13"/>
      <c r="M3" s="13"/>
      <c r="N3" s="204"/>
      <c r="O3" s="205"/>
      <c r="P3" s="215" t="s">
        <v>70</v>
      </c>
      <c r="Q3" s="216"/>
      <c r="R3" s="19"/>
      <c r="S3" s="23"/>
    </row>
    <row r="4" spans="1:19" s="1" customFormat="1" ht="19.5" customHeight="1" thickBot="1" x14ac:dyDescent="0.6">
      <c r="A4" s="201" t="s">
        <v>17</v>
      </c>
      <c r="B4" s="202"/>
      <c r="C4" s="202"/>
      <c r="D4" s="202"/>
      <c r="E4" s="48"/>
      <c r="F4" s="48"/>
      <c r="G4" s="48"/>
      <c r="H4" s="47"/>
      <c r="I4" s="4"/>
      <c r="J4" s="4"/>
      <c r="K4" s="14"/>
      <c r="L4" s="47"/>
      <c r="M4" s="47"/>
      <c r="N4" s="206" t="s">
        <v>32</v>
      </c>
      <c r="O4" s="207"/>
      <c r="P4" s="210">
        <v>1400</v>
      </c>
      <c r="Q4" s="211"/>
      <c r="R4" s="26"/>
      <c r="S4" s="24"/>
    </row>
    <row r="5" spans="1:19" s="1" customFormat="1" ht="9.6" customHeight="1" thickBot="1" x14ac:dyDescent="0.6">
      <c r="A5" s="6"/>
      <c r="B5" s="10"/>
      <c r="C5" s="10"/>
      <c r="D5" s="10"/>
      <c r="E5" s="6"/>
      <c r="F5" s="6"/>
      <c r="G5" s="6"/>
      <c r="H5" s="10"/>
      <c r="I5" s="16"/>
      <c r="J5" s="16"/>
      <c r="K5" s="17"/>
      <c r="L5" s="10"/>
      <c r="M5" s="10"/>
      <c r="N5" s="10"/>
      <c r="O5" s="18"/>
      <c r="P5" s="18"/>
      <c r="Q5" s="11"/>
      <c r="R5" s="11"/>
      <c r="S5" s="11"/>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213" t="e">
        <f>(G7*100)/G8</f>
        <v>#DIV/0!</v>
      </c>
      <c r="G7" s="154">
        <f>فروردین!G7+اردیبهشت!G7+خرداد!G7+تیر!G7+مرداد!G7+شهریور!G7+مهر!G7+آبان!G7+آذر!G7+دی!G7+بهمن!G7+اسفند!G7</f>
        <v>0</v>
      </c>
      <c r="H7" s="154"/>
      <c r="I7" s="155" t="s">
        <v>15</v>
      </c>
      <c r="J7" s="155"/>
      <c r="K7" s="155"/>
      <c r="L7" s="155"/>
      <c r="M7" s="155"/>
      <c r="N7" s="155"/>
      <c r="O7" s="155" t="s">
        <v>4</v>
      </c>
      <c r="P7" s="155"/>
      <c r="Q7" s="155"/>
      <c r="R7" s="155"/>
      <c r="S7" s="156"/>
    </row>
    <row r="8" spans="1:19" ht="22.5" customHeight="1" x14ac:dyDescent="0.3">
      <c r="A8" s="93" t="s">
        <v>27</v>
      </c>
      <c r="B8" s="102"/>
      <c r="C8" s="94"/>
      <c r="D8" s="103">
        <f>فروردین!D8+اردیبهشت!D8+خرداد!D8+تیر!D8+مرداد!D8+شهریور!D8+مهر!D8+آبان!D8+آذر!D8+دی!D8+بهمن!D8+اسفند!D8</f>
        <v>0</v>
      </c>
      <c r="E8" s="12"/>
      <c r="F8" s="84"/>
      <c r="G8" s="157">
        <f>فروردین!G8+اردیبهشت!G8+خرداد!G8+تیر!G8+مرداد!G8+شهریور!G8+مهر!G8+آبان!G8+آذر!G8+دی!G8+بهمن!G8+اسفند!G8</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f>فروردین!G9+اردیبهشت!G9+خرداد!G9+تیر!G9+مرداد!G9+شهریور!G9+مهر!G9+آبان!G9+آذر!G9+دی!G9+بهمن!G9+اسفند!G9</f>
        <v>0</v>
      </c>
      <c r="H9" s="123"/>
      <c r="I9" s="64" t="s">
        <v>40</v>
      </c>
      <c r="J9" s="64"/>
      <c r="K9" s="64"/>
      <c r="L9" s="64"/>
      <c r="M9" s="64"/>
      <c r="N9" s="64"/>
      <c r="O9" s="64" t="s">
        <v>39</v>
      </c>
      <c r="P9" s="64"/>
      <c r="Q9" s="64"/>
      <c r="R9" s="64"/>
      <c r="S9" s="65"/>
    </row>
    <row r="10" spans="1:19" ht="21" customHeight="1" x14ac:dyDescent="0.3">
      <c r="A10" s="91" t="s">
        <v>31</v>
      </c>
      <c r="B10" s="97"/>
      <c r="C10" s="92"/>
      <c r="D10" s="78">
        <f>فروردین!D10+اردیبهشت!D10+خرداد!D10+تیر!D10+مرداد!D10+شهریور!D10+مهر!D10+آبان!D10+آذر!D10+دی!D10+بهمن!D10+اسفند!D10</f>
        <v>0</v>
      </c>
      <c r="E10" s="12"/>
      <c r="F10" s="84"/>
      <c r="G10" s="143">
        <f>فروردین!G10+اردیبهشت!G10+خرداد!G10+تیر!G10+مرداد!G10+شهریور!G10+مهر!G10+آبان!G10+آذر!G10+دی!G10+بهمن!G10+اسفند!G10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f>فروردین!G11+اردیبهشت!G11+خرداد!G11+تیر!G11+مرداد!G11+شهریور!G11+مهر!G11+آبان!G11+آذر!G11+دی!G11+بهمن!G11+اسفند!G11</f>
        <v>0</v>
      </c>
      <c r="H11" s="146"/>
      <c r="I11" s="149" t="s">
        <v>65</v>
      </c>
      <c r="J11" s="149"/>
      <c r="K11" s="149"/>
      <c r="L11" s="149"/>
      <c r="M11" s="149"/>
      <c r="N11" s="149"/>
      <c r="O11" s="127" t="s">
        <v>41</v>
      </c>
      <c r="P11" s="127"/>
      <c r="Q11" s="127"/>
      <c r="R11" s="127"/>
      <c r="S11" s="150"/>
    </row>
    <row r="12" spans="1:19" ht="16.5" customHeight="1" x14ac:dyDescent="0.3">
      <c r="A12" s="91" t="s">
        <v>28</v>
      </c>
      <c r="B12" s="97"/>
      <c r="C12" s="92"/>
      <c r="D12" s="78">
        <f>فروردین!D12+اردیبهشت!D12+خرداد!D12+تیر!D12+مرداد!D12+شهریور!D12+مهر!D12+آبان!D12+آذر!D12+دی!D12+بهمن!D12+اسفند!D12</f>
        <v>0</v>
      </c>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84" t="e">
        <f>(G13*100)/G14</f>
        <v>#DIV/0!</v>
      </c>
      <c r="G13" s="120">
        <f>فروردین!G13+اردیبهشت!G13+خرداد!G13+تیر!G13+مرداد!G13+شهریور!G13+مهر!G13+آبان!G13+آذر!G13+دی!G13+بهمن!G13+اسفند!G13</f>
        <v>0</v>
      </c>
      <c r="H13" s="121"/>
      <c r="I13" s="80" t="s">
        <v>5</v>
      </c>
      <c r="J13" s="80"/>
      <c r="K13" s="80"/>
      <c r="L13" s="80"/>
      <c r="M13" s="80"/>
      <c r="N13" s="80"/>
      <c r="O13" s="80" t="s">
        <v>6</v>
      </c>
      <c r="P13" s="80"/>
      <c r="Q13" s="80"/>
      <c r="R13" s="80"/>
      <c r="S13" s="81"/>
    </row>
    <row r="14" spans="1:19" ht="21.75" customHeight="1" x14ac:dyDescent="0.3">
      <c r="A14" s="91" t="s">
        <v>1</v>
      </c>
      <c r="B14" s="97"/>
      <c r="C14" s="92"/>
      <c r="D14" s="78">
        <f>فروردین!D14+اردیبهشت!D14+خرداد!D14+تیر!D14+مرداد!D14+شهریور!D14+مهر!D14+آبان!D14+آذر!D14+دی!D14+بهمن!D14+اسفند!D14</f>
        <v>0</v>
      </c>
      <c r="E14" s="12"/>
      <c r="F14" s="84"/>
      <c r="G14" s="82">
        <f>فروردین!G14+اردیبهشت!G14+خرداد!G14+تیر!G14+مرداد!G14+شهریور!G14+مهر!G14+آبان!G14+آذر!G14+دی!G14+بهمن!G14+اسفند!G14</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f>فروردین!G15+اردیبهشت!G15+خرداد!G15+تیر!G15+مرداد!G15+شهریور!G15+مهر!G15+آبان!G15+آذر!G15+دی!G15+بهمن!G15+اسفند!G15</f>
        <v>0</v>
      </c>
      <c r="H15" s="86"/>
      <c r="I15" s="87" t="s">
        <v>66</v>
      </c>
      <c r="J15" s="87"/>
      <c r="K15" s="87"/>
      <c r="L15" s="87"/>
      <c r="M15" s="87"/>
      <c r="N15" s="87"/>
      <c r="O15" s="87" t="s">
        <v>42</v>
      </c>
      <c r="P15" s="87"/>
      <c r="Q15" s="87"/>
      <c r="R15" s="87"/>
      <c r="S15" s="88"/>
    </row>
    <row r="16" spans="1:19" ht="22.5" customHeight="1" x14ac:dyDescent="0.3">
      <c r="A16" s="91" t="s">
        <v>2</v>
      </c>
      <c r="B16" s="97"/>
      <c r="C16" s="92"/>
      <c r="D16" s="78">
        <f>فروردین!D16+اردیبهشت!D16+خرداد!D16+تیر!D16+مرداد!D16+شهریور!D16+مهر!D16+آبان!D16+آذر!D16+دی!D16+بهمن!D16+اسفند!D16</f>
        <v>0</v>
      </c>
      <c r="E16" s="12"/>
      <c r="F16" s="84"/>
      <c r="G16" s="89">
        <f>فروردین!G16+اردیبهشت!G16+خرداد!G16+تیر!G16+مرداد!G16+شهریور!G16+مهر!G16+آبان!G16+آذر!G16+دی!G16+بهمن!G16+اسفند!G16</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f>فروردین!G17+اردیبهشت!G17+خرداد!G17+تیر!G17+مرداد!G17+شهریور!G17+مهر!G17+آبان!G17+آذر!G17+دی!G17+بهمن!G17+اسفند!G17</f>
        <v>0</v>
      </c>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f>فروردین!D18+اردیبهشت!D18+خرداد!D18+تیر!D18+مرداد!D18+شهریور!D18+مهر!D18+آبان!D18+آذر!D18+دی!D18+بهمن!D18+اسفند!D18</f>
        <v>0</v>
      </c>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84" t="e">
        <f>(G19*100)/G20</f>
        <v>#DIV/0!</v>
      </c>
      <c r="G19" s="56">
        <f>فروردین!G19+اردیبهشت!G19+خرداد!G19+تیر!G19+مرداد!G19+شهریور!G19+مهر!G19+آبان!G19+آذر!G19+دی!G19+بهمن!G19+اسفند!G19</f>
        <v>0</v>
      </c>
      <c r="H19" s="57"/>
      <c r="I19" s="136" t="s">
        <v>45</v>
      </c>
      <c r="J19" s="136"/>
      <c r="K19" s="136"/>
      <c r="L19" s="136"/>
      <c r="M19" s="136"/>
      <c r="N19" s="136"/>
      <c r="O19" s="159" t="s">
        <v>44</v>
      </c>
      <c r="P19" s="159"/>
      <c r="Q19" s="159"/>
      <c r="R19" s="159"/>
      <c r="S19" s="160"/>
    </row>
    <row r="20" spans="1:19" ht="22.5" customHeight="1" x14ac:dyDescent="0.3">
      <c r="A20" s="93"/>
      <c r="B20" s="94"/>
      <c r="C20" s="108" t="s">
        <v>21</v>
      </c>
      <c r="D20" s="78">
        <f>فروردین!D20+اردیبهشت!D20+خرداد!D20+تیر!D20+مرداد!D20+شهریور!D20+مهر!D20+آبان!D20+آذر!D20+دی!D20+بهمن!D20+اسفند!D20</f>
        <v>0</v>
      </c>
      <c r="E20" s="44"/>
      <c r="F20" s="84"/>
      <c r="G20" s="161">
        <f>فروردین!G20+اردیبهشت!G20+خرداد!G20+تیر!G20+مرداد!G20+شهریور!G20+مهر!G20+آبان!G20+آذر!G20+دی!G20+بهمن!G20+اسفند!G20</f>
        <v>0</v>
      </c>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f>فروردین!D22+اردیبهشت!D22+خرداد!D22+تیر!D22+مرداد!D22+شهریور!D22+مهر!D22+آبان!D22+آذر!D22+دی!D22+بهمن!D22+اسفند!D22</f>
        <v>0</v>
      </c>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f>فروردین!D24+اردیبهشت!D24+خرداد!D24+تیر!D24+مرداد!D24+شهریور!D24+مهر!D24+آبان!D24+آذر!D24+دی!D24+بهمن!D24+اسفند!D24</f>
        <v>0</v>
      </c>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84" t="e">
        <f t="shared" ref="F25" si="0">(G25*100)/G26</f>
        <v>#DIV/0!</v>
      </c>
      <c r="G25" s="137">
        <f>فروردین!G25+اردیبهشت!G25+خرداد!G25+تیر!G25+مرداد!G25+شهریور!G25+مهر!G25+آبان!G25+آذر!G25+دی!G25+بهمن!G25+اسفند!G25</f>
        <v>0</v>
      </c>
      <c r="H25" s="138"/>
      <c r="I25" s="139" t="s">
        <v>50</v>
      </c>
      <c r="J25" s="139"/>
      <c r="K25" s="139"/>
      <c r="L25" s="139"/>
      <c r="M25" s="139"/>
      <c r="N25" s="139"/>
      <c r="O25" s="171" t="s">
        <v>48</v>
      </c>
      <c r="P25" s="171"/>
      <c r="Q25" s="171"/>
      <c r="R25" s="171"/>
      <c r="S25" s="172"/>
    </row>
    <row r="26" spans="1:19" ht="21" customHeight="1" x14ac:dyDescent="0.3">
      <c r="A26" s="91" t="s">
        <v>3</v>
      </c>
      <c r="B26" s="97"/>
      <c r="C26" s="92"/>
      <c r="D26" s="78">
        <f>فروردین!D26+اردیبهشت!D26+خرداد!D26+تیر!D26+مرداد!D26+شهریور!D26+مهر!D26+آبان!D26+آذر!D26+دی!D26+بهمن!D26+اسفند!D26</f>
        <v>0</v>
      </c>
      <c r="E26" s="44"/>
      <c r="F26" s="84"/>
      <c r="G26" s="173">
        <f>فروردین!G26+اردیبهشت!G26+خرداد!G26+تیر!G26+مرداد!G26+شهریور!G26+مهر!G26+آبان!G26+آذر!G26+دی!G26+بهمن!G26+اسفند!G26</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84" t="e">
        <f t="shared" ref="F27" si="1">(G27*100)/G28</f>
        <v>#DIV/0!</v>
      </c>
      <c r="G27" s="176">
        <f>فروردین!G27+اردیبهشت!G27+خرداد!G27+تیر!G27+مرداد!G27+شهریور!G27+مهر!G27+آبان!G27+آذر!G27+دی!G27+بهمن!G27+اسفند!G27</f>
        <v>0</v>
      </c>
      <c r="H27" s="177"/>
      <c r="I27" s="178" t="s">
        <v>51</v>
      </c>
      <c r="J27" s="178"/>
      <c r="K27" s="178"/>
      <c r="L27" s="178"/>
      <c r="M27" s="178"/>
      <c r="N27" s="178"/>
      <c r="O27" s="179" t="s">
        <v>49</v>
      </c>
      <c r="P27" s="179"/>
      <c r="Q27" s="179"/>
      <c r="R27" s="179"/>
      <c r="S27" s="180"/>
    </row>
    <row r="28" spans="1:19" ht="23.25" customHeight="1" x14ac:dyDescent="0.3">
      <c r="A28" s="91" t="s">
        <v>30</v>
      </c>
      <c r="B28" s="97"/>
      <c r="C28" s="92"/>
      <c r="D28" s="78">
        <f>فروردین!D28+اردیبهشت!D28+خرداد!D28+تیر!D28+مرداد!D28+شهریور!D28+مهر!D28+آبان!D28+آذر!D28+دی!D28+بهمن!D28+اسفند!D28</f>
        <v>0</v>
      </c>
      <c r="E28" s="44"/>
      <c r="F28" s="84"/>
      <c r="G28" s="181">
        <f>فروردین!G28+اردیبهشت!G28+خرداد!G28+تیر!G28+مرداد!G28+شهریور!G28+مهر!G28+آبان!G28+آذر!G28+دی!G28+بهمن!G28+اسفند!G28</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84" t="e">
        <f t="shared" ref="F29:F31" si="2">(G29*100)/G30</f>
        <v>#DIV/0!</v>
      </c>
      <c r="G29" s="140">
        <f>فروردین!G29+اردیبهشت!G29+خرداد!G29+تیر!G29+مرداد!G29+شهریور!G29+مهر!G29+آبان!G29+آذر!G29+دی!G29+بهمن!G29+اسفند!G29</f>
        <v>0</v>
      </c>
      <c r="H29" s="141"/>
      <c r="I29" s="142" t="s">
        <v>52</v>
      </c>
      <c r="J29" s="142"/>
      <c r="K29" s="142"/>
      <c r="L29" s="142"/>
      <c r="M29" s="142"/>
      <c r="N29" s="142"/>
      <c r="O29" s="184" t="s">
        <v>67</v>
      </c>
      <c r="P29" s="184"/>
      <c r="Q29" s="184"/>
      <c r="R29" s="184"/>
      <c r="S29" s="185"/>
    </row>
    <row r="30" spans="1:19" ht="21.75" customHeight="1" x14ac:dyDescent="0.3">
      <c r="A30" s="91" t="s">
        <v>29</v>
      </c>
      <c r="B30" s="97"/>
      <c r="C30" s="92"/>
      <c r="D30" s="78">
        <f>فروردین!D30+اردیبهشت!D30+خرداد!D30+تیر!D30+مرداد!D30+شهریور!D30+مهر!D30+آبان!D30+آذر!D30+دی!D30+بهمن!D30+اسفند!D30</f>
        <v>0</v>
      </c>
      <c r="E30" s="44"/>
      <c r="F30" s="84"/>
      <c r="G30" s="186">
        <f>فروردین!G30+اردیبهشت!G30+خرداد!G30+تیر!G30+مرداد!G30+شهریور!G30+مهر!G30+آبان!G30+آذر!G30+دی!G30+بهمن!G30+اسفند!G30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84" t="e">
        <f t="shared" si="2"/>
        <v>#DIV/0!</v>
      </c>
      <c r="G31" s="189">
        <f>فروردین!G31+اردیبهشت!G31+خرداد!G31+تیر!G31+مرداد!G31+شهریور!G31+مهر!G31+آبان!G31+آذر!G31+دی!G31+بهمن!G31+اسفند!G31</f>
        <v>0</v>
      </c>
      <c r="H31" s="190"/>
      <c r="I31" s="191" t="s">
        <v>7</v>
      </c>
      <c r="J31" s="191"/>
      <c r="K31" s="191"/>
      <c r="L31" s="191"/>
      <c r="M31" s="191"/>
      <c r="N31" s="191"/>
      <c r="O31" s="191" t="s">
        <v>9</v>
      </c>
      <c r="P31" s="191"/>
      <c r="Q31" s="191"/>
      <c r="R31" s="191"/>
      <c r="S31" s="192"/>
    </row>
    <row r="32" spans="1:19" ht="21" customHeight="1" x14ac:dyDescent="0.3">
      <c r="F32" s="84"/>
      <c r="G32" s="189">
        <f>فروردین!G32+اردیبهشت!G32+خرداد!G32+تیر!G32+مرداد!G32+شهریور!G32+مهر!G32+آبان!G32+آذر!G32+دی!G32+بهمن!G32+اسفند!G32</f>
        <v>0</v>
      </c>
      <c r="H32" s="190"/>
      <c r="I32" s="191" t="s">
        <v>8</v>
      </c>
      <c r="J32" s="191"/>
      <c r="K32" s="191"/>
      <c r="L32" s="191"/>
      <c r="M32" s="191"/>
      <c r="N32" s="191"/>
      <c r="O32" s="191"/>
      <c r="P32" s="191"/>
      <c r="Q32" s="191"/>
      <c r="R32" s="191"/>
      <c r="S32" s="192"/>
    </row>
    <row r="33" spans="1:19" ht="24.75" customHeight="1" x14ac:dyDescent="0.3">
      <c r="D33" s="50"/>
      <c r="F33" s="84" t="e">
        <f t="shared" ref="F33" si="3">G33/G34</f>
        <v>#DIV/0!</v>
      </c>
      <c r="G33" s="113">
        <f>فروردین!G33+اردیبهشت!G33+خرداد!G33+تیر!G33+مرداد!G33+شهریور!G33+مهر!G33+آبان!G33+آذر!G33+دی!G33+بهمن!G33+اسفند!G33</f>
        <v>0</v>
      </c>
      <c r="H33" s="114"/>
      <c r="I33" s="58" t="s">
        <v>60</v>
      </c>
      <c r="J33" s="58"/>
      <c r="K33" s="58"/>
      <c r="L33" s="58"/>
      <c r="M33" s="58"/>
      <c r="N33" s="58"/>
      <c r="O33" s="58" t="s">
        <v>53</v>
      </c>
      <c r="P33" s="58"/>
      <c r="Q33" s="58"/>
      <c r="R33" s="58"/>
      <c r="S33" s="59"/>
    </row>
    <row r="34" spans="1:19" ht="21" customHeight="1" x14ac:dyDescent="0.3">
      <c r="F34" s="84"/>
      <c r="G34" s="113">
        <f>فروردین!G34+اردیبهشت!G34+خرداد!G34+تیر!G34+مرداد!G34+شهریور!G34+مهر!G34+آبان!G34+آذر!G34+دی!G34+بهمن!G34+اسفند!G34</f>
        <v>0</v>
      </c>
      <c r="H34" s="114"/>
      <c r="I34" s="58" t="s">
        <v>10</v>
      </c>
      <c r="J34" s="58"/>
      <c r="K34" s="58"/>
      <c r="L34" s="58"/>
      <c r="M34" s="58"/>
      <c r="N34" s="58"/>
      <c r="O34" s="58"/>
      <c r="P34" s="58"/>
      <c r="Q34" s="58"/>
      <c r="R34" s="58"/>
      <c r="S34" s="59"/>
    </row>
    <row r="35" spans="1:19" ht="26.25" customHeight="1" x14ac:dyDescent="0.3">
      <c r="F35" s="84" t="e">
        <f t="shared" ref="F35" si="4">G35/G36</f>
        <v>#DIV/0!</v>
      </c>
      <c r="G35" s="115">
        <f>فروردین!G35+اردیبهشت!G35+خرداد!G35+تیر!G35+مرداد!G35+شهریور!G35+مهر!G35+آبان!G35+آذر!G35+دی!G35+بهمن!G35+اسفند!G35</f>
        <v>0</v>
      </c>
      <c r="H35" s="116"/>
      <c r="I35" s="117" t="s">
        <v>61</v>
      </c>
      <c r="J35" s="117"/>
      <c r="K35" s="117"/>
      <c r="L35" s="117"/>
      <c r="M35" s="117"/>
      <c r="N35" s="117"/>
      <c r="O35" s="60" t="s">
        <v>54</v>
      </c>
      <c r="P35" s="60"/>
      <c r="Q35" s="60"/>
      <c r="R35" s="60"/>
      <c r="S35" s="61"/>
    </row>
    <row r="36" spans="1:19" ht="21.75" customHeight="1" x14ac:dyDescent="0.3">
      <c r="F36" s="84"/>
      <c r="G36" s="115">
        <f>فروردین!G36+اردیبهشت!G36+خرداد!G36+تیر!G36+مرداد!G36+شهریور!G36+مهر!G36+آبان!G36+آذر!G36+دی!G36+بهمن!G36+اسفند!G36</f>
        <v>0</v>
      </c>
      <c r="H36" s="116"/>
      <c r="I36" s="117" t="s">
        <v>11</v>
      </c>
      <c r="J36" s="117"/>
      <c r="K36" s="117"/>
      <c r="L36" s="117"/>
      <c r="M36" s="117"/>
      <c r="N36" s="117"/>
      <c r="O36" s="60"/>
      <c r="P36" s="60"/>
      <c r="Q36" s="60"/>
      <c r="R36" s="60"/>
      <c r="S36" s="61"/>
    </row>
    <row r="37" spans="1:19" ht="21.75" customHeight="1" x14ac:dyDescent="0.3">
      <c r="F37" s="84" t="e">
        <f t="shared" ref="F37" si="5">G37/G38</f>
        <v>#DIV/0!</v>
      </c>
      <c r="G37" s="118">
        <f>فروردین!G37+اردیبهشت!G37+خرداد!G37+تیر!G37+مرداد!G37+شهریور!G37+مهر!G37+آبان!G37+آذر!G37+دی!G37+بهمن!G37+اسفند!G37</f>
        <v>0</v>
      </c>
      <c r="H37" s="119"/>
      <c r="I37" s="62" t="s">
        <v>62</v>
      </c>
      <c r="J37" s="62"/>
      <c r="K37" s="62"/>
      <c r="L37" s="62"/>
      <c r="M37" s="62"/>
      <c r="N37" s="62"/>
      <c r="O37" s="62" t="s">
        <v>55</v>
      </c>
      <c r="P37" s="62"/>
      <c r="Q37" s="62"/>
      <c r="R37" s="62"/>
      <c r="S37" s="63"/>
    </row>
    <row r="38" spans="1:19" ht="21.75" customHeight="1" x14ac:dyDescent="0.3">
      <c r="F38" s="84"/>
      <c r="G38" s="118">
        <f>فروردین!G38+اردیبهشت!G38+خرداد!G38+تیر!G38+مرداد!G38+شهریور!G38+مهر!G38+آبان!G38+آذر!G38+دی!G38+بهمن!G38+اسفند!G38</f>
        <v>0</v>
      </c>
      <c r="H38" s="119"/>
      <c r="I38" s="62" t="s">
        <v>12</v>
      </c>
      <c r="J38" s="62"/>
      <c r="K38" s="62"/>
      <c r="L38" s="62"/>
      <c r="M38" s="62"/>
      <c r="N38" s="62"/>
      <c r="O38" s="62"/>
      <c r="P38" s="62"/>
      <c r="Q38" s="62"/>
      <c r="R38" s="62"/>
      <c r="S38" s="63"/>
    </row>
    <row r="39" spans="1:19" ht="22.5" customHeight="1" x14ac:dyDescent="0.3">
      <c r="F39" s="84" t="e">
        <f t="shared" ref="F39" si="6">G39/G40</f>
        <v>#DIV/0!</v>
      </c>
      <c r="G39" s="122">
        <f>فروردین!G39+اردیبهشت!G39+خرداد!G39+تیر!G39+مرداد!G39+شهریور!G39+مهر!G39+آبان!G39+آذر!G39+دی!G39+بهمن!G39+اسفند!G39</f>
        <v>0</v>
      </c>
      <c r="H39" s="123"/>
      <c r="I39" s="64" t="s">
        <v>63</v>
      </c>
      <c r="J39" s="64"/>
      <c r="K39" s="64"/>
      <c r="L39" s="64"/>
      <c r="M39" s="64"/>
      <c r="N39" s="64"/>
      <c r="O39" s="64" t="s">
        <v>56</v>
      </c>
      <c r="P39" s="64"/>
      <c r="Q39" s="64"/>
      <c r="R39" s="64"/>
      <c r="S39" s="65"/>
    </row>
    <row r="40" spans="1:19" ht="18.75" customHeight="1" x14ac:dyDescent="0.3">
      <c r="F40" s="84"/>
      <c r="G40" s="122">
        <f>فروردین!G40+اردیبهشت!G40+خرداد!G40+تیر!G40+مرداد!G40+شهریور!G40+مهر!G40+آبان!G40+آذر!G40+دی!G40+بهمن!G40+اسفند!G40</f>
        <v>0</v>
      </c>
      <c r="H40" s="123"/>
      <c r="I40" s="64" t="s">
        <v>13</v>
      </c>
      <c r="J40" s="64"/>
      <c r="K40" s="64"/>
      <c r="L40" s="64"/>
      <c r="M40" s="64"/>
      <c r="N40" s="64"/>
      <c r="O40" s="64"/>
      <c r="P40" s="64"/>
      <c r="Q40" s="64"/>
      <c r="R40" s="64"/>
      <c r="S40" s="65"/>
    </row>
    <row r="41" spans="1:19" ht="22.5" customHeight="1" x14ac:dyDescent="0.3">
      <c r="F41" s="84" t="e">
        <f t="shared" ref="F41" si="7">G41/G42</f>
        <v>#DIV/0!</v>
      </c>
      <c r="G41" s="125">
        <f>فروردین!G41+اردیبهشت!G41+خرداد!G41+تیر!G41+مرداد!G41+شهریور!G41+مهر!G41+آبان!G41+آذر!G41+دی!G41+بهمن!G41+اسفند!G41</f>
        <v>0</v>
      </c>
      <c r="H41" s="126"/>
      <c r="I41" s="127" t="s">
        <v>64</v>
      </c>
      <c r="J41" s="127"/>
      <c r="K41" s="127"/>
      <c r="L41" s="127"/>
      <c r="M41" s="127"/>
      <c r="N41" s="127"/>
      <c r="O41" s="66" t="s">
        <v>57</v>
      </c>
      <c r="P41" s="66"/>
      <c r="Q41" s="66"/>
      <c r="R41" s="66"/>
      <c r="S41" s="67"/>
    </row>
    <row r="42" spans="1:19" ht="19.5" customHeight="1" thickBot="1" x14ac:dyDescent="0.35">
      <c r="F42" s="212"/>
      <c r="G42" s="128">
        <f>فروردین!G42+اردیبهشت!G42+خرداد!G42+تیر!G42+مرداد!G42+شهریور!G42+مهر!G42+آبان!G42+آذر!G42+دی!G42+بهمن!G42+اسفند!G42</f>
        <v>0</v>
      </c>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70866141732283472" right="0.70866141732283472" top="0.74803149606299213" bottom="0.74803149606299213" header="0.31496062992125984" footer="0.31496062992125984"/>
  <pageSetup scale="55"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rightToLeft="1" tabSelected="1" zoomScaleNormal="100" workbookViewId="0">
      <selection activeCell="S8" sqref="S8"/>
    </sheetView>
  </sheetViews>
  <sheetFormatPr defaultRowHeight="15" x14ac:dyDescent="0.25"/>
  <cols>
    <col min="1" max="3" width="9.5" customWidth="1"/>
    <col min="4" max="4" width="9" customWidth="1"/>
    <col min="5" max="5" width="9.5" hidden="1" customWidth="1"/>
    <col min="6" max="18" width="5.625" customWidth="1"/>
  </cols>
  <sheetData>
    <row r="1" spans="1:20" s="5" customFormat="1" ht="12.75" customHeight="1" thickBot="1" x14ac:dyDescent="0.55000000000000004">
      <c r="A1" s="193" t="s">
        <v>16</v>
      </c>
      <c r="B1" s="194"/>
      <c r="C1" s="194"/>
      <c r="D1" s="20"/>
      <c r="E1" s="20"/>
      <c r="F1" s="20"/>
      <c r="G1" s="20"/>
      <c r="H1" s="21"/>
      <c r="I1" s="194"/>
      <c r="J1" s="194"/>
      <c r="K1" s="21"/>
      <c r="L1" s="21"/>
      <c r="M1" s="22"/>
      <c r="N1" s="49"/>
      <c r="O1" s="49"/>
      <c r="P1" s="22"/>
      <c r="Q1" s="22"/>
      <c r="R1" s="52"/>
      <c r="S1"/>
      <c r="T1"/>
    </row>
    <row r="2" spans="1:20" s="5" customFormat="1" ht="22.5" customHeight="1" thickBot="1" x14ac:dyDescent="0.6">
      <c r="A2" s="2"/>
      <c r="B2" s="3"/>
      <c r="C2" s="3"/>
      <c r="D2" s="3"/>
      <c r="E2" s="3"/>
      <c r="F2" s="7"/>
      <c r="G2" s="7" t="s">
        <v>35</v>
      </c>
      <c r="H2" s="195"/>
      <c r="I2" s="196"/>
      <c r="J2" s="196"/>
      <c r="K2" s="197"/>
      <c r="L2" s="11"/>
      <c r="M2" s="215" t="s">
        <v>24</v>
      </c>
      <c r="N2" s="216"/>
      <c r="O2" s="51"/>
      <c r="P2" s="51"/>
      <c r="Q2" s="214"/>
      <c r="R2" s="217"/>
      <c r="S2"/>
      <c r="T2"/>
    </row>
    <row r="3" spans="1:20" s="1" customFormat="1" ht="20.25" customHeight="1" thickBot="1" x14ac:dyDescent="0.6">
      <c r="A3" s="8" t="s">
        <v>37</v>
      </c>
      <c r="B3" s="9"/>
      <c r="C3" s="9"/>
      <c r="D3" s="9"/>
      <c r="E3" s="6"/>
      <c r="F3" s="6"/>
      <c r="G3" s="238" t="s">
        <v>68</v>
      </c>
      <c r="H3" s="239"/>
      <c r="I3" s="239"/>
      <c r="J3" s="239"/>
      <c r="K3" s="239"/>
      <c r="L3" s="13"/>
      <c r="M3" s="13"/>
      <c r="N3" s="204"/>
      <c r="O3" s="205"/>
      <c r="P3" s="215" t="s">
        <v>70</v>
      </c>
      <c r="Q3" s="224"/>
      <c r="R3" s="216"/>
      <c r="S3"/>
      <c r="T3"/>
    </row>
    <row r="4" spans="1:20" s="1" customFormat="1" ht="19.5" customHeight="1" x14ac:dyDescent="0.55000000000000004">
      <c r="A4" s="227" t="s">
        <v>17</v>
      </c>
      <c r="B4" s="228"/>
      <c r="C4" s="228"/>
      <c r="D4" s="228"/>
      <c r="E4" s="6"/>
      <c r="F4" s="6"/>
      <c r="G4" s="6"/>
      <c r="H4" s="10"/>
      <c r="I4" s="16"/>
      <c r="J4" s="16"/>
      <c r="K4" s="17"/>
      <c r="L4" s="10"/>
      <c r="M4" s="10"/>
      <c r="N4" s="225" t="s">
        <v>32</v>
      </c>
      <c r="O4" s="225"/>
      <c r="P4" s="229">
        <v>1400</v>
      </c>
      <c r="Q4" s="229"/>
      <c r="R4" s="230"/>
      <c r="S4"/>
      <c r="T4"/>
    </row>
    <row r="5" spans="1:20" ht="33" customHeight="1" x14ac:dyDescent="0.25">
      <c r="A5" s="218" t="s">
        <v>83</v>
      </c>
      <c r="B5" s="218"/>
      <c r="C5" s="218"/>
      <c r="D5" s="218"/>
      <c r="E5" s="218"/>
      <c r="F5" s="236" t="s">
        <v>71</v>
      </c>
      <c r="G5" s="236" t="s">
        <v>72</v>
      </c>
      <c r="H5" s="236" t="s">
        <v>73</v>
      </c>
      <c r="I5" s="236" t="s">
        <v>74</v>
      </c>
      <c r="J5" s="236" t="s">
        <v>75</v>
      </c>
      <c r="K5" s="236" t="s">
        <v>76</v>
      </c>
      <c r="L5" s="237" t="s">
        <v>77</v>
      </c>
      <c r="M5" s="236" t="s">
        <v>78</v>
      </c>
      <c r="N5" s="236" t="s">
        <v>79</v>
      </c>
      <c r="O5" s="236" t="s">
        <v>80</v>
      </c>
      <c r="P5" s="236" t="s">
        <v>81</v>
      </c>
      <c r="Q5" s="236" t="s">
        <v>82</v>
      </c>
      <c r="R5" s="236" t="s">
        <v>84</v>
      </c>
    </row>
    <row r="6" spans="1:20" ht="18" customHeight="1" x14ac:dyDescent="0.25">
      <c r="A6" s="109" t="s">
        <v>27</v>
      </c>
      <c r="B6" s="109"/>
      <c r="C6" s="109"/>
      <c r="D6" s="109"/>
      <c r="E6" s="109"/>
      <c r="F6" s="226">
        <f>فروردین!D8</f>
        <v>0</v>
      </c>
      <c r="G6" s="226">
        <f>اردیبهشت!D8</f>
        <v>0</v>
      </c>
      <c r="H6" s="226">
        <f>خرداد!D8</f>
        <v>0</v>
      </c>
      <c r="I6" s="226">
        <f>تیر!D8</f>
        <v>0</v>
      </c>
      <c r="J6" s="226">
        <f>مرداد!D8</f>
        <v>0</v>
      </c>
      <c r="K6" s="226">
        <f>شهریور!D8</f>
        <v>0</v>
      </c>
      <c r="L6" s="226">
        <f>مهر!D8</f>
        <v>0</v>
      </c>
      <c r="M6" s="226">
        <f>آبان!D8</f>
        <v>0</v>
      </c>
      <c r="N6" s="226">
        <f>آذر!D8</f>
        <v>0</v>
      </c>
      <c r="O6" s="226">
        <f>دی!D8</f>
        <v>0</v>
      </c>
      <c r="P6" s="226">
        <f>بهمن!D8</f>
        <v>0</v>
      </c>
      <c r="Q6" s="226">
        <f>اسفند!D8</f>
        <v>0</v>
      </c>
      <c r="R6" s="226">
        <f>جمع!D8</f>
        <v>0</v>
      </c>
    </row>
    <row r="7" spans="1:20" ht="18" customHeight="1" x14ac:dyDescent="0.25">
      <c r="A7" s="218"/>
      <c r="B7" s="218"/>
      <c r="C7" s="218"/>
      <c r="D7" s="218"/>
      <c r="E7" s="218"/>
      <c r="F7" s="220"/>
      <c r="G7" s="220"/>
      <c r="H7" s="220"/>
      <c r="I7" s="220"/>
      <c r="J7" s="220"/>
      <c r="K7" s="220"/>
      <c r="L7" s="220"/>
      <c r="M7" s="220"/>
      <c r="N7" s="220"/>
      <c r="O7" s="220"/>
      <c r="P7" s="220"/>
      <c r="Q7" s="220"/>
      <c r="R7" s="220"/>
    </row>
    <row r="8" spans="1:20" ht="18" customHeight="1" x14ac:dyDescent="0.25">
      <c r="A8" s="218" t="s">
        <v>31</v>
      </c>
      <c r="B8" s="218"/>
      <c r="C8" s="218"/>
      <c r="D8" s="218"/>
      <c r="E8" s="218"/>
      <c r="F8" s="219">
        <f>فروردین!D10</f>
        <v>0</v>
      </c>
      <c r="G8" s="219">
        <f>اردیبهشت!D10</f>
        <v>0</v>
      </c>
      <c r="H8" s="219">
        <f>خرداد!D10</f>
        <v>0</v>
      </c>
      <c r="I8" s="219">
        <f>تیر!D10</f>
        <v>0</v>
      </c>
      <c r="J8" s="219">
        <f>مرداد!D10</f>
        <v>0</v>
      </c>
      <c r="K8" s="219">
        <f>شهریور!D10</f>
        <v>0</v>
      </c>
      <c r="L8" s="219">
        <f>مهر!D10</f>
        <v>0</v>
      </c>
      <c r="M8" s="219">
        <f>آبان!D10</f>
        <v>0</v>
      </c>
      <c r="N8" s="219">
        <f>آذر!D10</f>
        <v>0</v>
      </c>
      <c r="O8" s="219">
        <f>دی!D10</f>
        <v>0</v>
      </c>
      <c r="P8" s="219">
        <f>بهمن!D10</f>
        <v>0</v>
      </c>
      <c r="Q8" s="219">
        <f>اسفند!D10</f>
        <v>0</v>
      </c>
      <c r="R8" s="219">
        <f>جمع!D10</f>
        <v>0</v>
      </c>
    </row>
    <row r="9" spans="1:20" ht="18" customHeight="1" x14ac:dyDescent="0.25">
      <c r="A9" s="218"/>
      <c r="B9" s="218"/>
      <c r="C9" s="218"/>
      <c r="D9" s="218"/>
      <c r="E9" s="218"/>
      <c r="F9" s="220"/>
      <c r="G9" s="220"/>
      <c r="H9" s="220"/>
      <c r="I9" s="220"/>
      <c r="J9" s="220"/>
      <c r="K9" s="220"/>
      <c r="L9" s="220"/>
      <c r="M9" s="220"/>
      <c r="N9" s="220"/>
      <c r="O9" s="220"/>
      <c r="P9" s="220"/>
      <c r="Q9" s="220"/>
      <c r="R9" s="220"/>
    </row>
    <row r="10" spans="1:20" ht="18" customHeight="1" x14ac:dyDescent="0.25">
      <c r="A10" s="218" t="s">
        <v>28</v>
      </c>
      <c r="B10" s="218"/>
      <c r="C10" s="218"/>
      <c r="D10" s="218"/>
      <c r="E10" s="218"/>
      <c r="F10" s="219">
        <f>فروردین!D12</f>
        <v>0</v>
      </c>
      <c r="G10" s="219">
        <f>اردیبهشت!D12</f>
        <v>0</v>
      </c>
      <c r="H10" s="219">
        <f>خرداد!D12</f>
        <v>0</v>
      </c>
      <c r="I10" s="219">
        <f>تیر!D12</f>
        <v>0</v>
      </c>
      <c r="J10" s="219">
        <f>مرداد!D12</f>
        <v>0</v>
      </c>
      <c r="K10" s="219">
        <f>شهریور!D12</f>
        <v>0</v>
      </c>
      <c r="L10" s="219">
        <f>مهر!D12</f>
        <v>0</v>
      </c>
      <c r="M10" s="219">
        <f>آبان!D12</f>
        <v>0</v>
      </c>
      <c r="N10" s="219">
        <f>آذر!D12</f>
        <v>0</v>
      </c>
      <c r="O10" s="219">
        <f>دی!D12</f>
        <v>0</v>
      </c>
      <c r="P10" s="219">
        <f>بهمن!D12</f>
        <v>0</v>
      </c>
      <c r="Q10" s="219">
        <f>اسفند!D12</f>
        <v>0</v>
      </c>
      <c r="R10" s="219">
        <f>جمع!D12</f>
        <v>0</v>
      </c>
    </row>
    <row r="11" spans="1:20" ht="18" customHeight="1" x14ac:dyDescent="0.25">
      <c r="A11" s="218"/>
      <c r="B11" s="218"/>
      <c r="C11" s="218"/>
      <c r="D11" s="218"/>
      <c r="E11" s="218"/>
      <c r="F11" s="220"/>
      <c r="G11" s="220"/>
      <c r="H11" s="220"/>
      <c r="I11" s="220"/>
      <c r="J11" s="220"/>
      <c r="K11" s="220"/>
      <c r="L11" s="220"/>
      <c r="M11" s="220"/>
      <c r="N11" s="220"/>
      <c r="O11" s="220"/>
      <c r="P11" s="220"/>
      <c r="Q11" s="220"/>
      <c r="R11" s="220"/>
    </row>
    <row r="12" spans="1:20" ht="18" customHeight="1" x14ac:dyDescent="0.25">
      <c r="A12" s="218" t="s">
        <v>1</v>
      </c>
      <c r="B12" s="218"/>
      <c r="C12" s="218"/>
      <c r="D12" s="218"/>
      <c r="E12" s="218"/>
      <c r="F12" s="219">
        <f>فروردین!D14</f>
        <v>0</v>
      </c>
      <c r="G12" s="219">
        <f>اردیبهشت!D14</f>
        <v>0</v>
      </c>
      <c r="H12" s="219">
        <f>خرداد!D14</f>
        <v>0</v>
      </c>
      <c r="I12" s="219">
        <f>تیر!D14</f>
        <v>0</v>
      </c>
      <c r="J12" s="219">
        <f>مرداد!D14</f>
        <v>0</v>
      </c>
      <c r="K12" s="219">
        <f>شهریور!D14</f>
        <v>0</v>
      </c>
      <c r="L12" s="219">
        <f>مهر!D14</f>
        <v>0</v>
      </c>
      <c r="M12" s="219">
        <f>آبان!D14</f>
        <v>0</v>
      </c>
      <c r="N12" s="219">
        <f>آذر!D14</f>
        <v>0</v>
      </c>
      <c r="O12" s="219">
        <f>دی!D14</f>
        <v>0</v>
      </c>
      <c r="P12" s="219">
        <f>بهمن!D14</f>
        <v>0</v>
      </c>
      <c r="Q12" s="219">
        <f>اسفند!D14</f>
        <v>0</v>
      </c>
      <c r="R12" s="219">
        <f>جمع!D14</f>
        <v>0</v>
      </c>
    </row>
    <row r="13" spans="1:20" ht="18" customHeight="1" x14ac:dyDescent="0.25">
      <c r="A13" s="218"/>
      <c r="B13" s="218"/>
      <c r="C13" s="218"/>
      <c r="D13" s="218"/>
      <c r="E13" s="218"/>
      <c r="F13" s="220"/>
      <c r="G13" s="220"/>
      <c r="H13" s="220"/>
      <c r="I13" s="220"/>
      <c r="J13" s="220"/>
      <c r="K13" s="220"/>
      <c r="L13" s="220"/>
      <c r="M13" s="220"/>
      <c r="N13" s="220"/>
      <c r="O13" s="220"/>
      <c r="P13" s="220"/>
      <c r="Q13" s="220"/>
      <c r="R13" s="220"/>
    </row>
    <row r="14" spans="1:20" ht="18" customHeight="1" x14ac:dyDescent="0.25">
      <c r="A14" s="218" t="s">
        <v>2</v>
      </c>
      <c r="B14" s="218"/>
      <c r="C14" s="218"/>
      <c r="D14" s="218"/>
      <c r="E14" s="218"/>
      <c r="F14" s="219">
        <f>فروردین!D16</f>
        <v>0</v>
      </c>
      <c r="G14" s="219">
        <f>اردیبهشت!D16</f>
        <v>0</v>
      </c>
      <c r="H14" s="219">
        <f>خرداد!D16</f>
        <v>0</v>
      </c>
      <c r="I14" s="219">
        <f>تیر!D16</f>
        <v>0</v>
      </c>
      <c r="J14" s="219">
        <f>مرداد!D16</f>
        <v>0</v>
      </c>
      <c r="K14" s="219">
        <f>شهریور!D16</f>
        <v>0</v>
      </c>
      <c r="L14" s="219">
        <f>مهر!D16</f>
        <v>0</v>
      </c>
      <c r="M14" s="219">
        <f>آبان!D16</f>
        <v>0</v>
      </c>
      <c r="N14" s="219">
        <f>آذر!D16</f>
        <v>0</v>
      </c>
      <c r="O14" s="219">
        <f>دی!D16</f>
        <v>0</v>
      </c>
      <c r="P14" s="219">
        <f>بهمن!D16</f>
        <v>0</v>
      </c>
      <c r="Q14" s="219">
        <f>اسفند!D16</f>
        <v>0</v>
      </c>
      <c r="R14" s="219">
        <f>جمع!D16</f>
        <v>0</v>
      </c>
    </row>
    <row r="15" spans="1:20" ht="18" customHeight="1" x14ac:dyDescent="0.25">
      <c r="A15" s="218"/>
      <c r="B15" s="218"/>
      <c r="C15" s="218"/>
      <c r="D15" s="218"/>
      <c r="E15" s="218"/>
      <c r="F15" s="220"/>
      <c r="G15" s="220"/>
      <c r="H15" s="220"/>
      <c r="I15" s="220"/>
      <c r="J15" s="220"/>
      <c r="K15" s="220"/>
      <c r="L15" s="220"/>
      <c r="M15" s="220"/>
      <c r="N15" s="220"/>
      <c r="O15" s="220"/>
      <c r="P15" s="220"/>
      <c r="Q15" s="220"/>
      <c r="R15" s="220"/>
    </row>
    <row r="16" spans="1:20" ht="18" customHeight="1" x14ac:dyDescent="0.25">
      <c r="A16" s="218" t="s">
        <v>23</v>
      </c>
      <c r="B16" s="218"/>
      <c r="C16" s="218" t="s">
        <v>0</v>
      </c>
      <c r="D16" s="218"/>
      <c r="E16" s="218"/>
      <c r="F16" s="219">
        <f>فروردین!D18</f>
        <v>0</v>
      </c>
      <c r="G16" s="219">
        <f>اردیبهشت!D18</f>
        <v>0</v>
      </c>
      <c r="H16" s="219">
        <f>خرداد!D18</f>
        <v>0</v>
      </c>
      <c r="I16" s="219">
        <f>تیر!D18</f>
        <v>0</v>
      </c>
      <c r="J16" s="219">
        <f>مرداد!D18</f>
        <v>0</v>
      </c>
      <c r="K16" s="219">
        <f>شهریور!D18</f>
        <v>0</v>
      </c>
      <c r="L16" s="219">
        <f>مهر!D18</f>
        <v>0</v>
      </c>
      <c r="M16" s="219">
        <f>آبان!D18</f>
        <v>0</v>
      </c>
      <c r="N16" s="219">
        <f>آذر!D18</f>
        <v>0</v>
      </c>
      <c r="O16" s="219">
        <f>دی!D18</f>
        <v>0</v>
      </c>
      <c r="P16" s="219">
        <f>بهمن!D18</f>
        <v>0</v>
      </c>
      <c r="Q16" s="219">
        <f>اسفند!D18</f>
        <v>0</v>
      </c>
      <c r="R16" s="219">
        <f>جمع!D18</f>
        <v>0</v>
      </c>
    </row>
    <row r="17" spans="1:18" ht="18" customHeight="1" x14ac:dyDescent="0.25">
      <c r="A17" s="218"/>
      <c r="B17" s="218"/>
      <c r="C17" s="218"/>
      <c r="D17" s="218"/>
      <c r="E17" s="218"/>
      <c r="F17" s="220"/>
      <c r="G17" s="220"/>
      <c r="H17" s="220"/>
      <c r="I17" s="220"/>
      <c r="J17" s="220"/>
      <c r="K17" s="220"/>
      <c r="L17" s="220"/>
      <c r="M17" s="220"/>
      <c r="N17" s="220"/>
      <c r="O17" s="220"/>
      <c r="P17" s="220"/>
      <c r="Q17" s="220"/>
      <c r="R17" s="220"/>
    </row>
    <row r="18" spans="1:18" ht="18" customHeight="1" x14ac:dyDescent="0.25">
      <c r="A18" s="218"/>
      <c r="B18" s="218"/>
      <c r="C18" s="218" t="s">
        <v>21</v>
      </c>
      <c r="D18" s="218"/>
      <c r="E18" s="218"/>
      <c r="F18" s="219">
        <f>فروردین!D20</f>
        <v>0</v>
      </c>
      <c r="G18" s="219">
        <f>اردیبهشت!D20</f>
        <v>0</v>
      </c>
      <c r="H18" s="219">
        <f>خرداد!D20</f>
        <v>0</v>
      </c>
      <c r="I18" s="219">
        <f>تیر!D20</f>
        <v>0</v>
      </c>
      <c r="J18" s="219">
        <f>مرداد!D20</f>
        <v>0</v>
      </c>
      <c r="K18" s="219">
        <f>شهریور!D20</f>
        <v>0</v>
      </c>
      <c r="L18" s="219">
        <f>مهر!D20</f>
        <v>0</v>
      </c>
      <c r="M18" s="219">
        <f>آبان!D20</f>
        <v>0</v>
      </c>
      <c r="N18" s="219">
        <f>آذر!D20</f>
        <v>0</v>
      </c>
      <c r="O18" s="219">
        <f>دی!D20</f>
        <v>0</v>
      </c>
      <c r="P18" s="219">
        <f>بهمن!D20</f>
        <v>0</v>
      </c>
      <c r="Q18" s="219">
        <f>اسفند!D20</f>
        <v>0</v>
      </c>
      <c r="R18" s="219">
        <f>جمع!D20</f>
        <v>0</v>
      </c>
    </row>
    <row r="19" spans="1:18" ht="18" customHeight="1" x14ac:dyDescent="0.25">
      <c r="A19" s="218"/>
      <c r="B19" s="218"/>
      <c r="C19" s="218"/>
      <c r="D19" s="218"/>
      <c r="E19" s="218"/>
      <c r="F19" s="220"/>
      <c r="G19" s="220"/>
      <c r="H19" s="220"/>
      <c r="I19" s="220"/>
      <c r="J19" s="220"/>
      <c r="K19" s="220"/>
      <c r="L19" s="220"/>
      <c r="M19" s="220"/>
      <c r="N19" s="220"/>
      <c r="O19" s="220"/>
      <c r="P19" s="220"/>
      <c r="Q19" s="220"/>
      <c r="R19" s="220"/>
    </row>
    <row r="20" spans="1:18" ht="18" customHeight="1" x14ac:dyDescent="0.25">
      <c r="A20" s="218"/>
      <c r="B20" s="218"/>
      <c r="C20" s="218" t="s">
        <v>20</v>
      </c>
      <c r="D20" s="218"/>
      <c r="E20" s="218"/>
      <c r="F20" s="219">
        <f>فروردین!D22</f>
        <v>0</v>
      </c>
      <c r="G20" s="219">
        <f>اردیبهشت!D22</f>
        <v>0</v>
      </c>
      <c r="H20" s="219">
        <f>خرداد!D22</f>
        <v>0</v>
      </c>
      <c r="I20" s="219">
        <f>تیر!D22</f>
        <v>0</v>
      </c>
      <c r="J20" s="219">
        <f>مرداد!D22</f>
        <v>0</v>
      </c>
      <c r="K20" s="219">
        <f>شهریور!D22</f>
        <v>0</v>
      </c>
      <c r="L20" s="219">
        <f>مهر!D22</f>
        <v>0</v>
      </c>
      <c r="M20" s="219">
        <f>آبان!D22</f>
        <v>0</v>
      </c>
      <c r="N20" s="219">
        <f>آذر!D22</f>
        <v>0</v>
      </c>
      <c r="O20" s="219">
        <f>دی!D22</f>
        <v>0</v>
      </c>
      <c r="P20" s="219">
        <f>بهمن!D22</f>
        <v>0</v>
      </c>
      <c r="Q20" s="219">
        <f>اسفند!D22</f>
        <v>0</v>
      </c>
      <c r="R20" s="219">
        <f>جمع!D22</f>
        <v>0</v>
      </c>
    </row>
    <row r="21" spans="1:18" ht="18" customHeight="1" x14ac:dyDescent="0.25">
      <c r="A21" s="218"/>
      <c r="B21" s="218"/>
      <c r="C21" s="218"/>
      <c r="D21" s="218"/>
      <c r="E21" s="218"/>
      <c r="F21" s="220"/>
      <c r="G21" s="220"/>
      <c r="H21" s="220"/>
      <c r="I21" s="220"/>
      <c r="J21" s="220"/>
      <c r="K21" s="220"/>
      <c r="L21" s="220"/>
      <c r="M21" s="220"/>
      <c r="N21" s="220"/>
      <c r="O21" s="220"/>
      <c r="P21" s="220"/>
      <c r="Q21" s="220"/>
      <c r="R21" s="220"/>
    </row>
    <row r="22" spans="1:18" ht="18" customHeight="1" x14ac:dyDescent="0.25">
      <c r="A22" s="218"/>
      <c r="B22" s="218"/>
      <c r="C22" s="218" t="s">
        <v>22</v>
      </c>
      <c r="D22" s="218"/>
      <c r="E22" s="218"/>
      <c r="F22" s="219">
        <f>فروردین!D24</f>
        <v>0</v>
      </c>
      <c r="G22" s="219">
        <f>اردیبهشت!D24</f>
        <v>0</v>
      </c>
      <c r="H22" s="219">
        <f>خرداد!D24</f>
        <v>0</v>
      </c>
      <c r="I22" s="219">
        <f>تیر!D24</f>
        <v>0</v>
      </c>
      <c r="J22" s="219">
        <f>مرداد!D24</f>
        <v>0</v>
      </c>
      <c r="K22" s="219">
        <f>شهریور!D24</f>
        <v>0</v>
      </c>
      <c r="L22" s="219">
        <f>مهر!D24</f>
        <v>0</v>
      </c>
      <c r="M22" s="219">
        <f>آبان!D24</f>
        <v>0</v>
      </c>
      <c r="N22" s="219">
        <f>آذر!D24</f>
        <v>0</v>
      </c>
      <c r="O22" s="219">
        <f>دی!D24</f>
        <v>0</v>
      </c>
      <c r="P22" s="219">
        <f>بهمن!D24</f>
        <v>0</v>
      </c>
      <c r="Q22" s="219">
        <f>اسفند!D24</f>
        <v>0</v>
      </c>
      <c r="R22" s="219">
        <f>جمع!D24</f>
        <v>0</v>
      </c>
    </row>
    <row r="23" spans="1:18" ht="18" customHeight="1" x14ac:dyDescent="0.25">
      <c r="A23" s="218"/>
      <c r="B23" s="218"/>
      <c r="C23" s="218"/>
      <c r="D23" s="218"/>
      <c r="E23" s="218"/>
      <c r="F23" s="220"/>
      <c r="G23" s="220"/>
      <c r="H23" s="220"/>
      <c r="I23" s="220"/>
      <c r="J23" s="220"/>
      <c r="K23" s="220"/>
      <c r="L23" s="220"/>
      <c r="M23" s="220"/>
      <c r="N23" s="220"/>
      <c r="O23" s="220"/>
      <c r="P23" s="220"/>
      <c r="Q23" s="220"/>
      <c r="R23" s="220"/>
    </row>
    <row r="24" spans="1:18" ht="18" customHeight="1" x14ac:dyDescent="0.25">
      <c r="A24" s="218" t="s">
        <v>3</v>
      </c>
      <c r="B24" s="218"/>
      <c r="C24" s="218"/>
      <c r="D24" s="218"/>
      <c r="E24" s="218"/>
      <c r="F24" s="219">
        <f>فروردین!D26</f>
        <v>0</v>
      </c>
      <c r="G24" s="219">
        <f>اردیبهشت!D26</f>
        <v>0</v>
      </c>
      <c r="H24" s="219">
        <f>خرداد!D26</f>
        <v>0</v>
      </c>
      <c r="I24" s="219">
        <f>تیر!D26</f>
        <v>0</v>
      </c>
      <c r="J24" s="219">
        <f>مرداد!D26</f>
        <v>0</v>
      </c>
      <c r="K24" s="219">
        <f>شهریور!D26</f>
        <v>0</v>
      </c>
      <c r="L24" s="219">
        <f>مهر!D26</f>
        <v>0</v>
      </c>
      <c r="M24" s="219">
        <f>آبان!D26</f>
        <v>0</v>
      </c>
      <c r="N24" s="219">
        <f>آذر!D26</f>
        <v>0</v>
      </c>
      <c r="O24" s="219">
        <f>دی!D26</f>
        <v>0</v>
      </c>
      <c r="P24" s="219">
        <f>بهمن!D26</f>
        <v>0</v>
      </c>
      <c r="Q24" s="219">
        <f>اسفند!D26</f>
        <v>0</v>
      </c>
      <c r="R24" s="219">
        <f>جمع!D26</f>
        <v>0</v>
      </c>
    </row>
    <row r="25" spans="1:18" ht="18" customHeight="1" x14ac:dyDescent="0.25">
      <c r="A25" s="218"/>
      <c r="B25" s="218"/>
      <c r="C25" s="218"/>
      <c r="D25" s="218"/>
      <c r="E25" s="218"/>
      <c r="F25" s="220"/>
      <c r="G25" s="220"/>
      <c r="H25" s="220"/>
      <c r="I25" s="220"/>
      <c r="J25" s="220"/>
      <c r="K25" s="220"/>
      <c r="L25" s="220"/>
      <c r="M25" s="220"/>
      <c r="N25" s="220"/>
      <c r="O25" s="220"/>
      <c r="P25" s="220"/>
      <c r="Q25" s="220"/>
      <c r="R25" s="220"/>
    </row>
    <row r="26" spans="1:18" ht="18" customHeight="1" x14ac:dyDescent="0.25">
      <c r="A26" s="218" t="s">
        <v>30</v>
      </c>
      <c r="B26" s="218"/>
      <c r="C26" s="218"/>
      <c r="D26" s="218"/>
      <c r="E26" s="218"/>
      <c r="F26" s="219">
        <f>فروردین!D28</f>
        <v>0</v>
      </c>
      <c r="G26" s="219">
        <f>اردیبهشت!D28</f>
        <v>0</v>
      </c>
      <c r="H26" s="219">
        <f>خرداد!D28</f>
        <v>0</v>
      </c>
      <c r="I26" s="219">
        <f>تیر!D28</f>
        <v>0</v>
      </c>
      <c r="J26" s="219">
        <f>مرداد!D28</f>
        <v>0</v>
      </c>
      <c r="K26" s="219">
        <f>شهریور!D28</f>
        <v>0</v>
      </c>
      <c r="L26" s="219">
        <f>مهر!D28</f>
        <v>0</v>
      </c>
      <c r="M26" s="219">
        <f>آبان!D28</f>
        <v>0</v>
      </c>
      <c r="N26" s="219">
        <f>آذر!D28</f>
        <v>0</v>
      </c>
      <c r="O26" s="219">
        <f>دی!D28</f>
        <v>0</v>
      </c>
      <c r="P26" s="219">
        <f>بهمن!D28</f>
        <v>0</v>
      </c>
      <c r="Q26" s="219">
        <f>اسفند!D28</f>
        <v>0</v>
      </c>
      <c r="R26" s="219">
        <f>جمع!D28</f>
        <v>0</v>
      </c>
    </row>
    <row r="27" spans="1:18" ht="18" customHeight="1" x14ac:dyDescent="0.25">
      <c r="A27" s="218"/>
      <c r="B27" s="218"/>
      <c r="C27" s="218"/>
      <c r="D27" s="218"/>
      <c r="E27" s="218"/>
      <c r="F27" s="220"/>
      <c r="G27" s="220"/>
      <c r="H27" s="220"/>
      <c r="I27" s="220"/>
      <c r="J27" s="220"/>
      <c r="K27" s="220"/>
      <c r="L27" s="220"/>
      <c r="M27" s="220"/>
      <c r="N27" s="220"/>
      <c r="O27" s="220"/>
      <c r="P27" s="220"/>
      <c r="Q27" s="220"/>
      <c r="R27" s="220"/>
    </row>
    <row r="28" spans="1:18" ht="18" customHeight="1" x14ac:dyDescent="0.25">
      <c r="A28" s="218" t="s">
        <v>29</v>
      </c>
      <c r="B28" s="218"/>
      <c r="C28" s="218"/>
      <c r="D28" s="218"/>
      <c r="E28" s="218"/>
      <c r="F28" s="219">
        <f>فروردین!D30</f>
        <v>0</v>
      </c>
      <c r="G28" s="219">
        <f>اردیبهشت!D30</f>
        <v>0</v>
      </c>
      <c r="H28" s="219">
        <f>خرداد!D30</f>
        <v>0</v>
      </c>
      <c r="I28" s="219">
        <f>تیر!D30</f>
        <v>0</v>
      </c>
      <c r="J28" s="219">
        <f>مرداد!D30</f>
        <v>0</v>
      </c>
      <c r="K28" s="219">
        <f>شهریور!D30</f>
        <v>0</v>
      </c>
      <c r="L28" s="219">
        <f>مهر!D30</f>
        <v>0</v>
      </c>
      <c r="M28" s="219">
        <f>آبان!D30</f>
        <v>0</v>
      </c>
      <c r="N28" s="219">
        <f>آذر!D30</f>
        <v>0</v>
      </c>
      <c r="O28" s="219">
        <f>دی!D30</f>
        <v>0</v>
      </c>
      <c r="P28" s="219">
        <f>بهمن!D30</f>
        <v>0</v>
      </c>
      <c r="Q28" s="219">
        <f>اسفند!D30</f>
        <v>0</v>
      </c>
      <c r="R28" s="219">
        <f>جمع!D30</f>
        <v>0</v>
      </c>
    </row>
    <row r="29" spans="1:18" ht="18" customHeight="1" x14ac:dyDescent="0.25">
      <c r="A29" s="218"/>
      <c r="B29" s="218"/>
      <c r="C29" s="218"/>
      <c r="D29" s="218"/>
      <c r="E29" s="218"/>
      <c r="F29" s="220"/>
      <c r="G29" s="220"/>
      <c r="H29" s="220"/>
      <c r="I29" s="220"/>
      <c r="J29" s="220"/>
      <c r="K29" s="220"/>
      <c r="L29" s="220"/>
      <c r="M29" s="220"/>
      <c r="N29" s="220"/>
      <c r="O29" s="220"/>
      <c r="P29" s="220"/>
      <c r="Q29" s="220"/>
      <c r="R29" s="220"/>
    </row>
    <row r="30" spans="1:18" ht="18" customHeight="1" x14ac:dyDescent="0.25">
      <c r="A30" s="62" t="s">
        <v>4</v>
      </c>
      <c r="B30" s="62"/>
      <c r="C30" s="62"/>
      <c r="D30" s="62"/>
      <c r="E30" s="62"/>
      <c r="F30" s="221" t="e">
        <f>فروردین!F7</f>
        <v>#DIV/0!</v>
      </c>
      <c r="G30" s="221" t="e">
        <f>اردیبهشت!F7</f>
        <v>#DIV/0!</v>
      </c>
      <c r="H30" s="221" t="e">
        <f>خرداد!F7</f>
        <v>#DIV/0!</v>
      </c>
      <c r="I30" s="221" t="e">
        <f>تیر!F7</f>
        <v>#DIV/0!</v>
      </c>
      <c r="J30" s="221" t="e">
        <f>مرداد!F7</f>
        <v>#DIV/0!</v>
      </c>
      <c r="K30" s="221" t="e">
        <f>شهریور!F7</f>
        <v>#DIV/0!</v>
      </c>
      <c r="L30" s="221" t="e">
        <f>مهر!F7</f>
        <v>#DIV/0!</v>
      </c>
      <c r="M30" s="221" t="e">
        <f>آبان!F7</f>
        <v>#DIV/0!</v>
      </c>
      <c r="N30" s="221" t="e">
        <f>آذر!F7</f>
        <v>#DIV/0!</v>
      </c>
      <c r="O30" s="221" t="e">
        <f>دی!F7</f>
        <v>#DIV/0!</v>
      </c>
      <c r="P30" s="221" t="e">
        <f>بهمن!F7</f>
        <v>#DIV/0!</v>
      </c>
      <c r="Q30" s="221" t="e">
        <f>اسفند!F7</f>
        <v>#DIV/0!</v>
      </c>
      <c r="R30" s="221" t="e">
        <f>جمع!F7</f>
        <v>#DIV/0!</v>
      </c>
    </row>
    <row r="31" spans="1:18" ht="18" customHeight="1" x14ac:dyDescent="0.25">
      <c r="A31" s="62"/>
      <c r="B31" s="62"/>
      <c r="C31" s="62"/>
      <c r="D31" s="62"/>
      <c r="E31" s="62"/>
      <c r="F31" s="222"/>
      <c r="G31" s="222"/>
      <c r="H31" s="222"/>
      <c r="I31" s="222"/>
      <c r="J31" s="222"/>
      <c r="K31" s="222"/>
      <c r="L31" s="222"/>
      <c r="M31" s="222"/>
      <c r="N31" s="222"/>
      <c r="O31" s="222"/>
      <c r="P31" s="222"/>
      <c r="Q31" s="222"/>
      <c r="R31" s="222"/>
    </row>
    <row r="32" spans="1:18" ht="18" customHeight="1" x14ac:dyDescent="0.25">
      <c r="A32" s="64" t="s">
        <v>39</v>
      </c>
      <c r="B32" s="64"/>
      <c r="C32" s="64"/>
      <c r="D32" s="64"/>
      <c r="E32" s="64"/>
      <c r="F32" s="221" t="e">
        <f>فروردین!F9</f>
        <v>#DIV/0!</v>
      </c>
      <c r="G32" s="221" t="e">
        <f>اردیبهشت!F9</f>
        <v>#DIV/0!</v>
      </c>
      <c r="H32" s="221" t="e">
        <f>خرداد!F9</f>
        <v>#DIV/0!</v>
      </c>
      <c r="I32" s="221" t="e">
        <f>تیر!F9</f>
        <v>#DIV/0!</v>
      </c>
      <c r="J32" s="221" t="e">
        <f>مرداد!F9</f>
        <v>#DIV/0!</v>
      </c>
      <c r="K32" s="221" t="e">
        <f>شهریور!F9</f>
        <v>#DIV/0!</v>
      </c>
      <c r="L32" s="221" t="e">
        <f>مهر!F9</f>
        <v>#DIV/0!</v>
      </c>
      <c r="M32" s="221" t="e">
        <f>آبان!F9</f>
        <v>#DIV/0!</v>
      </c>
      <c r="N32" s="221" t="e">
        <f>آذر!F9</f>
        <v>#DIV/0!</v>
      </c>
      <c r="O32" s="221" t="e">
        <f>دی!F9</f>
        <v>#DIV/0!</v>
      </c>
      <c r="P32" s="221" t="e">
        <f>بهمن!F9</f>
        <v>#DIV/0!</v>
      </c>
      <c r="Q32" s="221" t="e">
        <f>اسفند!F9</f>
        <v>#DIV/0!</v>
      </c>
      <c r="R32" s="221" t="e">
        <f>جمع!F9</f>
        <v>#DIV/0!</v>
      </c>
    </row>
    <row r="33" spans="1:18" ht="18" customHeight="1" x14ac:dyDescent="0.25">
      <c r="A33" s="64"/>
      <c r="B33" s="64"/>
      <c r="C33" s="64"/>
      <c r="D33" s="64"/>
      <c r="E33" s="64"/>
      <c r="F33" s="222"/>
      <c r="G33" s="222"/>
      <c r="H33" s="222"/>
      <c r="I33" s="222"/>
      <c r="J33" s="222"/>
      <c r="K33" s="222"/>
      <c r="L33" s="222"/>
      <c r="M33" s="222"/>
      <c r="N33" s="222"/>
      <c r="O33" s="222"/>
      <c r="P33" s="222"/>
      <c r="Q33" s="222"/>
      <c r="R33" s="222"/>
    </row>
    <row r="34" spans="1:18" ht="18" customHeight="1" x14ac:dyDescent="0.25">
      <c r="A34" s="127" t="s">
        <v>41</v>
      </c>
      <c r="B34" s="127"/>
      <c r="C34" s="127"/>
      <c r="D34" s="127"/>
      <c r="E34" s="127"/>
      <c r="F34" s="219">
        <f>فروردین!F11</f>
        <v>0</v>
      </c>
      <c r="G34" s="219">
        <f>اردیبهشت!F11</f>
        <v>0</v>
      </c>
      <c r="H34" s="219">
        <f>خرداد!F11</f>
        <v>0</v>
      </c>
      <c r="I34" s="219">
        <f>تیر!F11</f>
        <v>0</v>
      </c>
      <c r="J34" s="219">
        <f>مرداد!F11</f>
        <v>0</v>
      </c>
      <c r="K34" s="219">
        <f>شهریور!F11</f>
        <v>0</v>
      </c>
      <c r="L34" s="219">
        <f>مهر!F11</f>
        <v>0</v>
      </c>
      <c r="M34" s="219">
        <f>آبان!F11</f>
        <v>0</v>
      </c>
      <c r="N34" s="219">
        <f>آذر!F11</f>
        <v>0</v>
      </c>
      <c r="O34" s="219">
        <f>دی!F11</f>
        <v>0</v>
      </c>
      <c r="P34" s="219">
        <f>بهمن!F11</f>
        <v>0</v>
      </c>
      <c r="Q34" s="219">
        <f>اسفند!F11</f>
        <v>0</v>
      </c>
      <c r="R34" s="219">
        <f>جمع!F11</f>
        <v>0</v>
      </c>
    </row>
    <row r="35" spans="1:18" ht="18" customHeight="1" x14ac:dyDescent="0.25">
      <c r="A35" s="127"/>
      <c r="B35" s="127"/>
      <c r="C35" s="127"/>
      <c r="D35" s="127"/>
      <c r="E35" s="127"/>
      <c r="F35" s="223"/>
      <c r="G35" s="223"/>
      <c r="H35" s="223"/>
      <c r="I35" s="223"/>
      <c r="J35" s="223"/>
      <c r="K35" s="223"/>
      <c r="L35" s="223"/>
      <c r="M35" s="223"/>
      <c r="N35" s="223"/>
      <c r="O35" s="223"/>
      <c r="P35" s="223"/>
      <c r="Q35" s="223"/>
      <c r="R35" s="223"/>
    </row>
    <row r="36" spans="1:18" ht="18" customHeight="1" x14ac:dyDescent="0.25">
      <c r="A36" s="80" t="s">
        <v>6</v>
      </c>
      <c r="B36" s="80"/>
      <c r="C36" s="80"/>
      <c r="D36" s="80"/>
      <c r="E36" s="80"/>
      <c r="F36" s="221" t="e">
        <f>فروردین!F13</f>
        <v>#DIV/0!</v>
      </c>
      <c r="G36" s="221" t="e">
        <f>اردیبهشت!F13</f>
        <v>#DIV/0!</v>
      </c>
      <c r="H36" s="221" t="e">
        <f>خرداد!F13</f>
        <v>#DIV/0!</v>
      </c>
      <c r="I36" s="221" t="e">
        <f>تیر!F13</f>
        <v>#DIV/0!</v>
      </c>
      <c r="J36" s="221" t="e">
        <f>مرداد!F13</f>
        <v>#DIV/0!</v>
      </c>
      <c r="K36" s="221" t="e">
        <f>شهریور!F13</f>
        <v>#DIV/0!</v>
      </c>
      <c r="L36" s="221" t="e">
        <f>مهر!F13</f>
        <v>#DIV/0!</v>
      </c>
      <c r="M36" s="221" t="e">
        <f>آبان!F13</f>
        <v>#DIV/0!</v>
      </c>
      <c r="N36" s="221" t="e">
        <f>آذر!F13</f>
        <v>#DIV/0!</v>
      </c>
      <c r="O36" s="221" t="e">
        <f>دی!F13</f>
        <v>#DIV/0!</v>
      </c>
      <c r="P36" s="221" t="e">
        <f>بهمن!F13</f>
        <v>#DIV/0!</v>
      </c>
      <c r="Q36" s="221" t="e">
        <f>اسفند!F13</f>
        <v>#DIV/0!</v>
      </c>
      <c r="R36" s="221" t="e">
        <f>جمع!F13</f>
        <v>#DIV/0!</v>
      </c>
    </row>
    <row r="37" spans="1:18" ht="18" customHeight="1" x14ac:dyDescent="0.25">
      <c r="A37" s="80"/>
      <c r="B37" s="80"/>
      <c r="C37" s="80"/>
      <c r="D37" s="80"/>
      <c r="E37" s="80"/>
      <c r="F37" s="222"/>
      <c r="G37" s="222"/>
      <c r="H37" s="222"/>
      <c r="I37" s="222"/>
      <c r="J37" s="222"/>
      <c r="K37" s="222"/>
      <c r="L37" s="222"/>
      <c r="M37" s="222"/>
      <c r="N37" s="222"/>
      <c r="O37" s="222"/>
      <c r="P37" s="222"/>
      <c r="Q37" s="222"/>
      <c r="R37" s="222"/>
    </row>
    <row r="38" spans="1:18" ht="18" customHeight="1" x14ac:dyDescent="0.25">
      <c r="A38" s="87" t="s">
        <v>42</v>
      </c>
      <c r="B38" s="87"/>
      <c r="C38" s="87"/>
      <c r="D38" s="87"/>
      <c r="E38" s="87"/>
      <c r="F38" s="221" t="e">
        <f>فروردین!F15</f>
        <v>#DIV/0!</v>
      </c>
      <c r="G38" s="221" t="e">
        <f>اردیبهشت!F15</f>
        <v>#DIV/0!</v>
      </c>
      <c r="H38" s="221" t="e">
        <f>خرداد!F15</f>
        <v>#DIV/0!</v>
      </c>
      <c r="I38" s="221" t="e">
        <f>تیر!F15</f>
        <v>#DIV/0!</v>
      </c>
      <c r="J38" s="221" t="e">
        <f>مرداد!F15</f>
        <v>#DIV/0!</v>
      </c>
      <c r="K38" s="221" t="e">
        <f>شهریور!F15</f>
        <v>#DIV/0!</v>
      </c>
      <c r="L38" s="221" t="e">
        <f>مهر!F15</f>
        <v>#DIV/0!</v>
      </c>
      <c r="M38" s="221" t="e">
        <f>آبان!F15</f>
        <v>#DIV/0!</v>
      </c>
      <c r="N38" s="221" t="e">
        <f>آذر!F15</f>
        <v>#DIV/0!</v>
      </c>
      <c r="O38" s="221" t="e">
        <f>دی!F15</f>
        <v>#DIV/0!</v>
      </c>
      <c r="P38" s="221" t="e">
        <f>بهمن!F15</f>
        <v>#DIV/0!</v>
      </c>
      <c r="Q38" s="221" t="e">
        <f>اسفند!F15</f>
        <v>#DIV/0!</v>
      </c>
      <c r="R38" s="221" t="e">
        <f>جمع!F15</f>
        <v>#DIV/0!</v>
      </c>
    </row>
    <row r="39" spans="1:18" ht="18" customHeight="1" x14ac:dyDescent="0.25">
      <c r="A39" s="87"/>
      <c r="B39" s="87"/>
      <c r="C39" s="87"/>
      <c r="D39" s="87"/>
      <c r="E39" s="87"/>
      <c r="F39" s="222"/>
      <c r="G39" s="222"/>
      <c r="H39" s="222"/>
      <c r="I39" s="222"/>
      <c r="J39" s="222"/>
      <c r="K39" s="222"/>
      <c r="L39" s="222"/>
      <c r="M39" s="222"/>
      <c r="N39" s="222"/>
      <c r="O39" s="222"/>
      <c r="P39" s="222"/>
      <c r="Q39" s="222"/>
      <c r="R39" s="222"/>
    </row>
    <row r="40" spans="1:18" ht="18" customHeight="1" x14ac:dyDescent="0.25">
      <c r="A40" s="53" t="s">
        <v>43</v>
      </c>
      <c r="B40" s="53"/>
      <c r="C40" s="53"/>
      <c r="D40" s="53"/>
      <c r="E40" s="53"/>
      <c r="F40" s="219">
        <f>فروردین!F17</f>
        <v>0</v>
      </c>
      <c r="G40" s="219">
        <f>اردیبهشت!F17</f>
        <v>0</v>
      </c>
      <c r="H40" s="219">
        <f>خرداد!F17</f>
        <v>0</v>
      </c>
      <c r="I40" s="219">
        <f>تیر!F17</f>
        <v>0</v>
      </c>
      <c r="J40" s="219">
        <f>مرداد!F17</f>
        <v>0</v>
      </c>
      <c r="K40" s="219">
        <f>شهریور!F17</f>
        <v>0</v>
      </c>
      <c r="L40" s="219">
        <f>مهر!F17</f>
        <v>0</v>
      </c>
      <c r="M40" s="219">
        <f>آبان!F17</f>
        <v>0</v>
      </c>
      <c r="N40" s="219">
        <f>آذر!F17</f>
        <v>0</v>
      </c>
      <c r="O40" s="219">
        <f>دی!F17</f>
        <v>0</v>
      </c>
      <c r="P40" s="219">
        <f>بهمن!F17</f>
        <v>0</v>
      </c>
      <c r="Q40" s="219">
        <f>اسفند!F17</f>
        <v>0</v>
      </c>
      <c r="R40" s="219">
        <f>جمع!F17</f>
        <v>0</v>
      </c>
    </row>
    <row r="41" spans="1:18" ht="18" customHeight="1" x14ac:dyDescent="0.25">
      <c r="A41" s="53"/>
      <c r="B41" s="53"/>
      <c r="C41" s="53"/>
      <c r="D41" s="53"/>
      <c r="E41" s="53"/>
      <c r="F41" s="223"/>
      <c r="G41" s="223"/>
      <c r="H41" s="223"/>
      <c r="I41" s="223"/>
      <c r="J41" s="223"/>
      <c r="K41" s="223"/>
      <c r="L41" s="223"/>
      <c r="M41" s="223"/>
      <c r="N41" s="223"/>
      <c r="O41" s="223"/>
      <c r="P41" s="223"/>
      <c r="Q41" s="223"/>
      <c r="R41" s="223"/>
    </row>
    <row r="42" spans="1:18" ht="18" customHeight="1" x14ac:dyDescent="0.25">
      <c r="A42" s="159" t="s">
        <v>44</v>
      </c>
      <c r="B42" s="159"/>
      <c r="C42" s="159"/>
      <c r="D42" s="159"/>
      <c r="E42" s="159"/>
      <c r="F42" s="221" t="e">
        <f>فروردین!F19</f>
        <v>#DIV/0!</v>
      </c>
      <c r="G42" s="221" t="e">
        <f>اردیبهشت!F19</f>
        <v>#DIV/0!</v>
      </c>
      <c r="H42" s="221" t="e">
        <f>خرداد!F19</f>
        <v>#DIV/0!</v>
      </c>
      <c r="I42" s="221" t="e">
        <f>تیر!F19</f>
        <v>#DIV/0!</v>
      </c>
      <c r="J42" s="221" t="e">
        <f>مرداد!F19</f>
        <v>#DIV/0!</v>
      </c>
      <c r="K42" s="221" t="e">
        <f>شهریور!F19</f>
        <v>#DIV/0!</v>
      </c>
      <c r="L42" s="221" t="e">
        <f>مهر!F19</f>
        <v>#DIV/0!</v>
      </c>
      <c r="M42" s="221" t="e">
        <f>آبان!F19</f>
        <v>#DIV/0!</v>
      </c>
      <c r="N42" s="221" t="e">
        <f>آذر!F19</f>
        <v>#DIV/0!</v>
      </c>
      <c r="O42" s="221" t="e">
        <f>دی!F19</f>
        <v>#DIV/0!</v>
      </c>
      <c r="P42" s="221" t="e">
        <f>بهمن!F19</f>
        <v>#DIV/0!</v>
      </c>
      <c r="Q42" s="221" t="e">
        <f>اسفند!F19</f>
        <v>#DIV/0!</v>
      </c>
      <c r="R42" s="221" t="e">
        <f>جمع!F19</f>
        <v>#DIV/0!</v>
      </c>
    </row>
    <row r="43" spans="1:18" ht="18" customHeight="1" x14ac:dyDescent="0.25">
      <c r="A43" s="159"/>
      <c r="B43" s="159"/>
      <c r="C43" s="159"/>
      <c r="D43" s="159"/>
      <c r="E43" s="159"/>
      <c r="F43" s="222"/>
      <c r="G43" s="222"/>
      <c r="H43" s="222"/>
      <c r="I43" s="222"/>
      <c r="J43" s="222"/>
      <c r="K43" s="222"/>
      <c r="L43" s="222"/>
      <c r="M43" s="222"/>
      <c r="N43" s="222"/>
      <c r="O43" s="222"/>
      <c r="P43" s="222"/>
      <c r="Q43" s="222"/>
      <c r="R43" s="222"/>
    </row>
    <row r="44" spans="1:18" ht="18" customHeight="1" x14ac:dyDescent="0.25">
      <c r="A44" s="169" t="s">
        <v>47</v>
      </c>
      <c r="B44" s="169"/>
      <c r="C44" s="169"/>
      <c r="D44" s="169"/>
      <c r="E44" s="169"/>
      <c r="F44" s="219">
        <f>فروردین!F21</f>
        <v>0</v>
      </c>
      <c r="G44" s="219">
        <f>اردیبهشت!F21</f>
        <v>0</v>
      </c>
      <c r="H44" s="219">
        <f>خرداد!F21</f>
        <v>0</v>
      </c>
      <c r="I44" s="219">
        <f>تیر!F21</f>
        <v>0</v>
      </c>
      <c r="J44" s="219">
        <f>مرداد!F21</f>
        <v>0</v>
      </c>
      <c r="K44" s="219">
        <f>شهریور!F21</f>
        <v>0</v>
      </c>
      <c r="L44" s="219">
        <f>مهر!F21</f>
        <v>0</v>
      </c>
      <c r="M44" s="219">
        <f>آبان!F21</f>
        <v>0</v>
      </c>
      <c r="N44" s="219">
        <f>آذر!F21</f>
        <v>0</v>
      </c>
      <c r="O44" s="219">
        <f>دی!F21</f>
        <v>0</v>
      </c>
      <c r="P44" s="219">
        <f>بهمن!F21</f>
        <v>0</v>
      </c>
      <c r="Q44" s="219">
        <f>اسفند!F21</f>
        <v>0</v>
      </c>
      <c r="R44" s="219">
        <f>جمع!F21</f>
        <v>0</v>
      </c>
    </row>
    <row r="45" spans="1:18" ht="18" customHeight="1" x14ac:dyDescent="0.25">
      <c r="A45" s="169"/>
      <c r="B45" s="169"/>
      <c r="C45" s="169"/>
      <c r="D45" s="169"/>
      <c r="E45" s="169"/>
      <c r="F45" s="223"/>
      <c r="G45" s="223"/>
      <c r="H45" s="223"/>
      <c r="I45" s="223"/>
      <c r="J45" s="223"/>
      <c r="K45" s="223"/>
      <c r="L45" s="223"/>
      <c r="M45" s="223"/>
      <c r="N45" s="223"/>
      <c r="O45" s="223"/>
      <c r="P45" s="223"/>
      <c r="Q45" s="223"/>
      <c r="R45" s="223"/>
    </row>
    <row r="46" spans="1:18" ht="18" customHeight="1" x14ac:dyDescent="0.25">
      <c r="A46" s="169" t="s">
        <v>46</v>
      </c>
      <c r="B46" s="169"/>
      <c r="C46" s="169"/>
      <c r="D46" s="169"/>
      <c r="E46" s="169"/>
      <c r="F46" s="219">
        <f>فروردین!F23</f>
        <v>0</v>
      </c>
      <c r="G46" s="219">
        <f>اردیبهشت!F23</f>
        <v>0</v>
      </c>
      <c r="H46" s="219">
        <f>خرداد!F23</f>
        <v>0</v>
      </c>
      <c r="I46" s="219">
        <f>تیر!F23</f>
        <v>0</v>
      </c>
      <c r="J46" s="219">
        <f>مرداد!F23</f>
        <v>0</v>
      </c>
      <c r="K46" s="219">
        <f>شهریور!F23</f>
        <v>0</v>
      </c>
      <c r="L46" s="219">
        <f>مهر!F23</f>
        <v>0</v>
      </c>
      <c r="M46" s="219">
        <f>آبان!F23</f>
        <v>0</v>
      </c>
      <c r="N46" s="219">
        <f>آذر!F23</f>
        <v>0</v>
      </c>
      <c r="O46" s="219">
        <f>دی!F23</f>
        <v>0</v>
      </c>
      <c r="P46" s="219">
        <f>بهمن!F23</f>
        <v>0</v>
      </c>
      <c r="Q46" s="219">
        <f>اسفند!F23</f>
        <v>0</v>
      </c>
      <c r="R46" s="219">
        <f>جمع!F23</f>
        <v>0</v>
      </c>
    </row>
    <row r="47" spans="1:18" ht="18" customHeight="1" x14ac:dyDescent="0.25">
      <c r="A47" s="169"/>
      <c r="B47" s="169"/>
      <c r="C47" s="169"/>
      <c r="D47" s="169"/>
      <c r="E47" s="169"/>
      <c r="F47" s="223"/>
      <c r="G47" s="223"/>
      <c r="H47" s="223"/>
      <c r="I47" s="223"/>
      <c r="J47" s="223"/>
      <c r="K47" s="223"/>
      <c r="L47" s="223"/>
      <c r="M47" s="223"/>
      <c r="N47" s="223"/>
      <c r="O47" s="223"/>
      <c r="P47" s="223"/>
      <c r="Q47" s="223"/>
      <c r="R47" s="223"/>
    </row>
    <row r="48" spans="1:18" ht="18" customHeight="1" x14ac:dyDescent="0.25">
      <c r="A48" s="171" t="s">
        <v>48</v>
      </c>
      <c r="B48" s="171"/>
      <c r="C48" s="171"/>
      <c r="D48" s="171"/>
      <c r="E48" s="171"/>
      <c r="F48" s="221" t="e">
        <f>فروردین!F25</f>
        <v>#DIV/0!</v>
      </c>
      <c r="G48" s="221" t="e">
        <f>اردیبهشت!F25</f>
        <v>#DIV/0!</v>
      </c>
      <c r="H48" s="221" t="e">
        <f>خرداد!F25</f>
        <v>#DIV/0!</v>
      </c>
      <c r="I48" s="221" t="e">
        <f>تیر!F25</f>
        <v>#DIV/0!</v>
      </c>
      <c r="J48" s="221" t="e">
        <f>مرداد!F25</f>
        <v>#DIV/0!</v>
      </c>
      <c r="K48" s="221" t="e">
        <f>شهریور!F25</f>
        <v>#DIV/0!</v>
      </c>
      <c r="L48" s="221" t="e">
        <f>مهر!F25</f>
        <v>#DIV/0!</v>
      </c>
      <c r="M48" s="221" t="e">
        <f>آبان!F25</f>
        <v>#DIV/0!</v>
      </c>
      <c r="N48" s="221" t="e">
        <f>آذر!F25</f>
        <v>#DIV/0!</v>
      </c>
      <c r="O48" s="221" t="e">
        <f>دی!F25</f>
        <v>#DIV/0!</v>
      </c>
      <c r="P48" s="221" t="e">
        <f>بهمن!F25</f>
        <v>#DIV/0!</v>
      </c>
      <c r="Q48" s="221" t="e">
        <f>اسفند!F25</f>
        <v>#DIV/0!</v>
      </c>
      <c r="R48" s="221" t="e">
        <f>جمع!F25</f>
        <v>#DIV/0!</v>
      </c>
    </row>
    <row r="49" spans="1:18" ht="18" customHeight="1" x14ac:dyDescent="0.25">
      <c r="A49" s="171"/>
      <c r="B49" s="171"/>
      <c r="C49" s="171"/>
      <c r="D49" s="171"/>
      <c r="E49" s="171"/>
      <c r="F49" s="222"/>
      <c r="G49" s="222"/>
      <c r="H49" s="222"/>
      <c r="I49" s="222"/>
      <c r="J49" s="222"/>
      <c r="K49" s="222"/>
      <c r="L49" s="222"/>
      <c r="M49" s="222"/>
      <c r="N49" s="222"/>
      <c r="O49" s="222"/>
      <c r="P49" s="222"/>
      <c r="Q49" s="222"/>
      <c r="R49" s="222"/>
    </row>
    <row r="50" spans="1:18" ht="18" customHeight="1" x14ac:dyDescent="0.25">
      <c r="A50" s="179" t="s">
        <v>49</v>
      </c>
      <c r="B50" s="179"/>
      <c r="C50" s="179"/>
      <c r="D50" s="179"/>
      <c r="E50" s="179"/>
      <c r="F50" s="221" t="e">
        <f>فروردین!F27</f>
        <v>#DIV/0!</v>
      </c>
      <c r="G50" s="221" t="e">
        <f>اردیبهشت!F27</f>
        <v>#DIV/0!</v>
      </c>
      <c r="H50" s="221" t="e">
        <f>خرداد!F27</f>
        <v>#DIV/0!</v>
      </c>
      <c r="I50" s="221" t="e">
        <f>تیر!F27</f>
        <v>#DIV/0!</v>
      </c>
      <c r="J50" s="221" t="e">
        <f>مرداد!F27</f>
        <v>#DIV/0!</v>
      </c>
      <c r="K50" s="221" t="e">
        <f>شهریور!F27</f>
        <v>#DIV/0!</v>
      </c>
      <c r="L50" s="221" t="e">
        <f>مهر!F27</f>
        <v>#DIV/0!</v>
      </c>
      <c r="M50" s="221" t="e">
        <f>آبان!F27</f>
        <v>#DIV/0!</v>
      </c>
      <c r="N50" s="221" t="e">
        <f>آذر!F27</f>
        <v>#DIV/0!</v>
      </c>
      <c r="O50" s="221" t="e">
        <f>دی!F27</f>
        <v>#DIV/0!</v>
      </c>
      <c r="P50" s="221" t="e">
        <f>بهمن!F27</f>
        <v>#DIV/0!</v>
      </c>
      <c r="Q50" s="221" t="e">
        <f>اسفند!F27</f>
        <v>#DIV/0!</v>
      </c>
      <c r="R50" s="221" t="e">
        <f>جمع!F27</f>
        <v>#DIV/0!</v>
      </c>
    </row>
    <row r="51" spans="1:18" ht="18" customHeight="1" x14ac:dyDescent="0.25">
      <c r="A51" s="179"/>
      <c r="B51" s="179"/>
      <c r="C51" s="179"/>
      <c r="D51" s="179"/>
      <c r="E51" s="179"/>
      <c r="F51" s="222"/>
      <c r="G51" s="222"/>
      <c r="H51" s="222"/>
      <c r="I51" s="222"/>
      <c r="J51" s="222"/>
      <c r="K51" s="222"/>
      <c r="L51" s="222"/>
      <c r="M51" s="222"/>
      <c r="N51" s="222"/>
      <c r="O51" s="222"/>
      <c r="P51" s="222"/>
      <c r="Q51" s="222"/>
      <c r="R51" s="222"/>
    </row>
    <row r="52" spans="1:18" ht="18" customHeight="1" x14ac:dyDescent="0.25">
      <c r="A52" s="184" t="s">
        <v>67</v>
      </c>
      <c r="B52" s="184"/>
      <c r="C52" s="184"/>
      <c r="D52" s="184"/>
      <c r="E52" s="184"/>
      <c r="F52" s="221" t="e">
        <f>فروردین!F29</f>
        <v>#DIV/0!</v>
      </c>
      <c r="G52" s="221" t="e">
        <f>اردیبهشت!F29</f>
        <v>#DIV/0!</v>
      </c>
      <c r="H52" s="221" t="e">
        <f>خرداد!F29</f>
        <v>#DIV/0!</v>
      </c>
      <c r="I52" s="221" t="e">
        <f>تیر!F29</f>
        <v>#DIV/0!</v>
      </c>
      <c r="J52" s="221" t="e">
        <f>مرداد!F29</f>
        <v>#DIV/0!</v>
      </c>
      <c r="K52" s="221" t="e">
        <f>شهریور!F29</f>
        <v>#DIV/0!</v>
      </c>
      <c r="L52" s="221" t="e">
        <f>مهر!F29</f>
        <v>#DIV/0!</v>
      </c>
      <c r="M52" s="221" t="e">
        <f>آبان!F29</f>
        <v>#DIV/0!</v>
      </c>
      <c r="N52" s="221" t="e">
        <f>آذر!F29</f>
        <v>#DIV/0!</v>
      </c>
      <c r="O52" s="221" t="e">
        <f>دی!F29</f>
        <v>#DIV/0!</v>
      </c>
      <c r="P52" s="221" t="e">
        <f>بهمن!F29</f>
        <v>#DIV/0!</v>
      </c>
      <c r="Q52" s="221" t="e">
        <f>اسفند!F29</f>
        <v>#DIV/0!</v>
      </c>
      <c r="R52" s="221" t="e">
        <f>جمع!F29</f>
        <v>#DIV/0!</v>
      </c>
    </row>
    <row r="53" spans="1:18" ht="18" customHeight="1" x14ac:dyDescent="0.25">
      <c r="A53" s="184"/>
      <c r="B53" s="184"/>
      <c r="C53" s="184"/>
      <c r="D53" s="184"/>
      <c r="E53" s="184"/>
      <c r="F53" s="222"/>
      <c r="G53" s="222"/>
      <c r="H53" s="222"/>
      <c r="I53" s="222"/>
      <c r="J53" s="222"/>
      <c r="K53" s="222"/>
      <c r="L53" s="222"/>
      <c r="M53" s="222"/>
      <c r="N53" s="222"/>
      <c r="O53" s="222"/>
      <c r="P53" s="222"/>
      <c r="Q53" s="222"/>
      <c r="R53" s="222"/>
    </row>
    <row r="54" spans="1:18" ht="18" customHeight="1" x14ac:dyDescent="0.25">
      <c r="A54" s="191" t="s">
        <v>9</v>
      </c>
      <c r="B54" s="191"/>
      <c r="C54" s="191"/>
      <c r="D54" s="191"/>
      <c r="E54" s="191"/>
      <c r="F54" s="221" t="e">
        <f>فروردین!F31</f>
        <v>#DIV/0!</v>
      </c>
      <c r="G54" s="221" t="e">
        <f>اردیبهشت!F31</f>
        <v>#DIV/0!</v>
      </c>
      <c r="H54" s="221" t="e">
        <f>خرداد!F31</f>
        <v>#DIV/0!</v>
      </c>
      <c r="I54" s="221" t="e">
        <f>تیر!F31</f>
        <v>#DIV/0!</v>
      </c>
      <c r="J54" s="221" t="e">
        <f>مرداد!F31</f>
        <v>#DIV/0!</v>
      </c>
      <c r="K54" s="221" t="e">
        <f>شهریور!F31</f>
        <v>#DIV/0!</v>
      </c>
      <c r="L54" s="221" t="e">
        <f>مهر!F31</f>
        <v>#DIV/0!</v>
      </c>
      <c r="M54" s="221" t="e">
        <f>آبان!F31</f>
        <v>#DIV/0!</v>
      </c>
      <c r="N54" s="221" t="e">
        <f>آذر!F31</f>
        <v>#DIV/0!</v>
      </c>
      <c r="O54" s="221" t="e">
        <f>دی!F31</f>
        <v>#DIV/0!</v>
      </c>
      <c r="P54" s="221" t="e">
        <f>بهمن!F31</f>
        <v>#DIV/0!</v>
      </c>
      <c r="Q54" s="221" t="e">
        <f>اسفند!F31</f>
        <v>#DIV/0!</v>
      </c>
      <c r="R54" s="221" t="e">
        <f>جمع!F31</f>
        <v>#DIV/0!</v>
      </c>
    </row>
    <row r="55" spans="1:18" ht="18" customHeight="1" x14ac:dyDescent="0.25">
      <c r="A55" s="191"/>
      <c r="B55" s="191"/>
      <c r="C55" s="191"/>
      <c r="D55" s="191"/>
      <c r="E55" s="191"/>
      <c r="F55" s="222"/>
      <c r="G55" s="222"/>
      <c r="H55" s="222"/>
      <c r="I55" s="222"/>
      <c r="J55" s="222"/>
      <c r="K55" s="222"/>
      <c r="L55" s="222"/>
      <c r="M55" s="222"/>
      <c r="N55" s="222"/>
      <c r="O55" s="222"/>
      <c r="P55" s="222"/>
      <c r="Q55" s="222"/>
      <c r="R55" s="222"/>
    </row>
    <row r="56" spans="1:18" ht="18" customHeight="1" x14ac:dyDescent="0.25">
      <c r="A56" s="231" t="s">
        <v>53</v>
      </c>
      <c r="B56" s="231"/>
      <c r="C56" s="231"/>
      <c r="D56" s="231"/>
      <c r="E56" s="231"/>
      <c r="F56" s="221" t="e">
        <f>فروردین!F33</f>
        <v>#DIV/0!</v>
      </c>
      <c r="G56" s="221" t="e">
        <f>اردیبهشت!F33</f>
        <v>#DIV/0!</v>
      </c>
      <c r="H56" s="221" t="e">
        <f>خرداد!F33</f>
        <v>#DIV/0!</v>
      </c>
      <c r="I56" s="221" t="e">
        <f>تیر!F33</f>
        <v>#DIV/0!</v>
      </c>
      <c r="J56" s="221" t="e">
        <f>مرداد!F33</f>
        <v>#DIV/0!</v>
      </c>
      <c r="K56" s="221" t="e">
        <f>شهریور!F33</f>
        <v>#DIV/0!</v>
      </c>
      <c r="L56" s="221" t="e">
        <f>مهر!F33</f>
        <v>#DIV/0!</v>
      </c>
      <c r="M56" s="221" t="e">
        <f>آبان!F33</f>
        <v>#DIV/0!</v>
      </c>
      <c r="N56" s="221" t="e">
        <f>آذر!F33</f>
        <v>#DIV/0!</v>
      </c>
      <c r="O56" s="221" t="e">
        <f>دی!F33</f>
        <v>#DIV/0!</v>
      </c>
      <c r="P56" s="221" t="e">
        <f>بهمن!F33</f>
        <v>#DIV/0!</v>
      </c>
      <c r="Q56" s="221" t="e">
        <f>اسفند!F33</f>
        <v>#DIV/0!</v>
      </c>
      <c r="R56" s="221" t="e">
        <f>جمع!F33</f>
        <v>#DIV/0!</v>
      </c>
    </row>
    <row r="57" spans="1:18" ht="18" customHeight="1" x14ac:dyDescent="0.25">
      <c r="A57" s="231"/>
      <c r="B57" s="231"/>
      <c r="C57" s="231"/>
      <c r="D57" s="231"/>
      <c r="E57" s="231"/>
      <c r="F57" s="222"/>
      <c r="G57" s="222"/>
      <c r="H57" s="222"/>
      <c r="I57" s="222"/>
      <c r="J57" s="222"/>
      <c r="K57" s="222"/>
      <c r="L57" s="222"/>
      <c r="M57" s="222"/>
      <c r="N57" s="222"/>
      <c r="O57" s="222"/>
      <c r="P57" s="222"/>
      <c r="Q57" s="222"/>
      <c r="R57" s="222"/>
    </row>
    <row r="58" spans="1:18" ht="18" customHeight="1" x14ac:dyDescent="0.25">
      <c r="A58" s="232" t="s">
        <v>54</v>
      </c>
      <c r="B58" s="232"/>
      <c r="C58" s="232"/>
      <c r="D58" s="232"/>
      <c r="E58" s="232"/>
      <c r="F58" s="221" t="e">
        <f>فروردین!F35</f>
        <v>#DIV/0!</v>
      </c>
      <c r="G58" s="221" t="e">
        <f>اردیبهشت!F35</f>
        <v>#DIV/0!</v>
      </c>
      <c r="H58" s="221" t="e">
        <f>خرداد!F35</f>
        <v>#DIV/0!</v>
      </c>
      <c r="I58" s="221" t="e">
        <f>تیر!F35</f>
        <v>#DIV/0!</v>
      </c>
      <c r="J58" s="221" t="e">
        <f>مرداد!F35</f>
        <v>#DIV/0!</v>
      </c>
      <c r="K58" s="221" t="e">
        <f>شهریور!F35</f>
        <v>#DIV/0!</v>
      </c>
      <c r="L58" s="221" t="e">
        <f>مهر!F35</f>
        <v>#DIV/0!</v>
      </c>
      <c r="M58" s="221" t="e">
        <f>آبان!F35</f>
        <v>#DIV/0!</v>
      </c>
      <c r="N58" s="221" t="e">
        <f>آذر!F35</f>
        <v>#DIV/0!</v>
      </c>
      <c r="O58" s="221" t="e">
        <f>دی!F35</f>
        <v>#DIV/0!</v>
      </c>
      <c r="P58" s="221" t="e">
        <f>بهمن!F35</f>
        <v>#DIV/0!</v>
      </c>
      <c r="Q58" s="221" t="e">
        <f>اسفند!F35</f>
        <v>#DIV/0!</v>
      </c>
      <c r="R58" s="221" t="e">
        <f>جمع!F35</f>
        <v>#DIV/0!</v>
      </c>
    </row>
    <row r="59" spans="1:18" ht="18" customHeight="1" x14ac:dyDescent="0.25">
      <c r="A59" s="232"/>
      <c r="B59" s="232"/>
      <c r="C59" s="232"/>
      <c r="D59" s="232"/>
      <c r="E59" s="232"/>
      <c r="F59" s="222"/>
      <c r="G59" s="222"/>
      <c r="H59" s="222"/>
      <c r="I59" s="222"/>
      <c r="J59" s="222"/>
      <c r="K59" s="222"/>
      <c r="L59" s="222"/>
      <c r="M59" s="222"/>
      <c r="N59" s="222"/>
      <c r="O59" s="222"/>
      <c r="P59" s="222"/>
      <c r="Q59" s="222"/>
      <c r="R59" s="222"/>
    </row>
    <row r="60" spans="1:18" ht="18" customHeight="1" x14ac:dyDescent="0.25">
      <c r="A60" s="233" t="s">
        <v>55</v>
      </c>
      <c r="B60" s="233"/>
      <c r="C60" s="233"/>
      <c r="D60" s="233"/>
      <c r="E60" s="233"/>
      <c r="F60" s="221" t="e">
        <f>فروردین!F37</f>
        <v>#DIV/0!</v>
      </c>
      <c r="G60" s="221" t="e">
        <f>اردیبهشت!F37</f>
        <v>#DIV/0!</v>
      </c>
      <c r="H60" s="221" t="e">
        <f>خرداد!F37</f>
        <v>#DIV/0!</v>
      </c>
      <c r="I60" s="221" t="e">
        <f>تیر!F37</f>
        <v>#DIV/0!</v>
      </c>
      <c r="J60" s="221" t="e">
        <f>مرداد!F37</f>
        <v>#DIV/0!</v>
      </c>
      <c r="K60" s="221" t="e">
        <f>شهریور!F37</f>
        <v>#DIV/0!</v>
      </c>
      <c r="L60" s="221" t="e">
        <f>مهر!F37</f>
        <v>#DIV/0!</v>
      </c>
      <c r="M60" s="221" t="e">
        <f>آبان!F37</f>
        <v>#DIV/0!</v>
      </c>
      <c r="N60" s="221" t="e">
        <f>آذر!F37</f>
        <v>#DIV/0!</v>
      </c>
      <c r="O60" s="221" t="e">
        <f>دی!F37</f>
        <v>#DIV/0!</v>
      </c>
      <c r="P60" s="221" t="e">
        <f>بهمن!F37</f>
        <v>#DIV/0!</v>
      </c>
      <c r="Q60" s="221" t="e">
        <f>اسفند!F37</f>
        <v>#DIV/0!</v>
      </c>
      <c r="R60" s="221" t="e">
        <f>جمع!F37</f>
        <v>#DIV/0!</v>
      </c>
    </row>
    <row r="61" spans="1:18" ht="18" customHeight="1" x14ac:dyDescent="0.25">
      <c r="A61" s="233"/>
      <c r="B61" s="233"/>
      <c r="C61" s="233"/>
      <c r="D61" s="233"/>
      <c r="E61" s="233"/>
      <c r="F61" s="222"/>
      <c r="G61" s="222"/>
      <c r="H61" s="222"/>
      <c r="I61" s="222"/>
      <c r="J61" s="222"/>
      <c r="K61" s="222"/>
      <c r="L61" s="222"/>
      <c r="M61" s="222"/>
      <c r="N61" s="222"/>
      <c r="O61" s="222"/>
      <c r="P61" s="222"/>
      <c r="Q61" s="222"/>
      <c r="R61" s="222"/>
    </row>
    <row r="62" spans="1:18" ht="18" customHeight="1" x14ac:dyDescent="0.25">
      <c r="A62" s="234" t="s">
        <v>56</v>
      </c>
      <c r="B62" s="234"/>
      <c r="C62" s="234"/>
      <c r="D62" s="234"/>
      <c r="E62" s="234"/>
      <c r="F62" s="221" t="e">
        <f>فروردین!F39</f>
        <v>#DIV/0!</v>
      </c>
      <c r="G62" s="221" t="e">
        <f>اردیبهشت!F39</f>
        <v>#DIV/0!</v>
      </c>
      <c r="H62" s="221" t="e">
        <f>خرداد!F39</f>
        <v>#DIV/0!</v>
      </c>
      <c r="I62" s="221" t="e">
        <f>تیر!F39</f>
        <v>#DIV/0!</v>
      </c>
      <c r="J62" s="221" t="e">
        <f>مرداد!F39</f>
        <v>#DIV/0!</v>
      </c>
      <c r="K62" s="221" t="e">
        <f>شهریور!F39</f>
        <v>#DIV/0!</v>
      </c>
      <c r="L62" s="221" t="e">
        <f>مهر!F39</f>
        <v>#DIV/0!</v>
      </c>
      <c r="M62" s="221" t="e">
        <f>آبان!F39</f>
        <v>#DIV/0!</v>
      </c>
      <c r="N62" s="221" t="e">
        <f>آذر!F39</f>
        <v>#DIV/0!</v>
      </c>
      <c r="O62" s="221" t="e">
        <f>دی!F39</f>
        <v>#DIV/0!</v>
      </c>
      <c r="P62" s="221" t="e">
        <f>بهمن!F39</f>
        <v>#DIV/0!</v>
      </c>
      <c r="Q62" s="221" t="e">
        <f>اسفند!F39</f>
        <v>#DIV/0!</v>
      </c>
      <c r="R62" s="221" t="e">
        <f>جمع!F39</f>
        <v>#DIV/0!</v>
      </c>
    </row>
    <row r="63" spans="1:18" ht="18" customHeight="1" x14ac:dyDescent="0.25">
      <c r="A63" s="234"/>
      <c r="B63" s="234"/>
      <c r="C63" s="234"/>
      <c r="D63" s="234"/>
      <c r="E63" s="234"/>
      <c r="F63" s="222"/>
      <c r="G63" s="222"/>
      <c r="H63" s="222"/>
      <c r="I63" s="222"/>
      <c r="J63" s="222"/>
      <c r="K63" s="222"/>
      <c r="L63" s="222"/>
      <c r="M63" s="222"/>
      <c r="N63" s="222"/>
      <c r="O63" s="222"/>
      <c r="P63" s="222"/>
      <c r="Q63" s="222"/>
      <c r="R63" s="222"/>
    </row>
    <row r="64" spans="1:18" ht="18" customHeight="1" x14ac:dyDescent="0.25">
      <c r="A64" s="235" t="s">
        <v>57</v>
      </c>
      <c r="B64" s="235"/>
      <c r="C64" s="235"/>
      <c r="D64" s="235"/>
      <c r="E64" s="235"/>
      <c r="F64" s="221" t="e">
        <f>فروردین!F41</f>
        <v>#DIV/0!</v>
      </c>
      <c r="G64" s="221" t="e">
        <f>اردیبهشت!F41</f>
        <v>#DIV/0!</v>
      </c>
      <c r="H64" s="221" t="e">
        <f>خرداد!F41</f>
        <v>#DIV/0!</v>
      </c>
      <c r="I64" s="221" t="e">
        <f>تیر!F41</f>
        <v>#DIV/0!</v>
      </c>
      <c r="J64" s="221" t="e">
        <f>مرداد!F41</f>
        <v>#DIV/0!</v>
      </c>
      <c r="K64" s="221" t="e">
        <f>شهریور!F41</f>
        <v>#DIV/0!</v>
      </c>
      <c r="L64" s="221" t="e">
        <f>مهر!F41</f>
        <v>#DIV/0!</v>
      </c>
      <c r="M64" s="221" t="e">
        <f>آبان!F41</f>
        <v>#DIV/0!</v>
      </c>
      <c r="N64" s="221" t="e">
        <f>آذر!F41</f>
        <v>#DIV/0!</v>
      </c>
      <c r="O64" s="221" t="e">
        <f>دی!F41</f>
        <v>#DIV/0!</v>
      </c>
      <c r="P64" s="221" t="e">
        <f>بهمن!F41</f>
        <v>#DIV/0!</v>
      </c>
      <c r="Q64" s="221" t="e">
        <f>اسفند!F41</f>
        <v>#DIV/0!</v>
      </c>
      <c r="R64" s="221" t="e">
        <f>جمع!F41</f>
        <v>#DIV/0!</v>
      </c>
    </row>
    <row r="65" spans="1:18" ht="18" customHeight="1" x14ac:dyDescent="0.25">
      <c r="A65" s="235"/>
      <c r="B65" s="235"/>
      <c r="C65" s="235"/>
      <c r="D65" s="235"/>
      <c r="E65" s="235"/>
      <c r="F65" s="222"/>
      <c r="G65" s="222"/>
      <c r="H65" s="222"/>
      <c r="I65" s="222"/>
      <c r="J65" s="222"/>
      <c r="K65" s="222"/>
      <c r="L65" s="222"/>
      <c r="M65" s="222"/>
      <c r="N65" s="222"/>
      <c r="O65" s="222"/>
      <c r="P65" s="222"/>
      <c r="Q65" s="222"/>
      <c r="R65" s="222"/>
    </row>
  </sheetData>
  <mergeCells count="433">
    <mergeCell ref="R60:R61"/>
    <mergeCell ref="R62:R63"/>
    <mergeCell ref="R64:R65"/>
    <mergeCell ref="M2:N2"/>
    <mergeCell ref="R48:R49"/>
    <mergeCell ref="R50:R51"/>
    <mergeCell ref="R52:R53"/>
    <mergeCell ref="R54:R55"/>
    <mergeCell ref="R56:R57"/>
    <mergeCell ref="R58:R59"/>
    <mergeCell ref="R36:R37"/>
    <mergeCell ref="R38:R39"/>
    <mergeCell ref="R40:R41"/>
    <mergeCell ref="R42:R43"/>
    <mergeCell ref="R44:R45"/>
    <mergeCell ref="R46:R47"/>
    <mergeCell ref="R24:R25"/>
    <mergeCell ref="R26:R27"/>
    <mergeCell ref="R28:R29"/>
    <mergeCell ref="R30:R31"/>
    <mergeCell ref="R32:R33"/>
    <mergeCell ref="R34:R35"/>
    <mergeCell ref="R12:R13"/>
    <mergeCell ref="R14:R15"/>
    <mergeCell ref="R16:R17"/>
    <mergeCell ref="R18:R19"/>
    <mergeCell ref="R20:R21"/>
    <mergeCell ref="R22:R23"/>
    <mergeCell ref="A5:E5"/>
    <mergeCell ref="P3:R3"/>
    <mergeCell ref="P4:R4"/>
    <mergeCell ref="R6:R7"/>
    <mergeCell ref="R8:R9"/>
    <mergeCell ref="R10:R11"/>
    <mergeCell ref="L20:L21"/>
    <mergeCell ref="M20:M21"/>
    <mergeCell ref="N20:N21"/>
    <mergeCell ref="O20:O21"/>
    <mergeCell ref="P20:P21"/>
    <mergeCell ref="Q20:Q21"/>
    <mergeCell ref="M18:M19"/>
    <mergeCell ref="N18:N19"/>
    <mergeCell ref="O18:O19"/>
    <mergeCell ref="P18:P19"/>
    <mergeCell ref="Q18:Q19"/>
    <mergeCell ref="G20:G21"/>
    <mergeCell ref="H20:H21"/>
    <mergeCell ref="I20:I21"/>
    <mergeCell ref="L64:L65"/>
    <mergeCell ref="M64:M65"/>
    <mergeCell ref="N64:N65"/>
    <mergeCell ref="O64:O65"/>
    <mergeCell ref="P64:P65"/>
    <mergeCell ref="Q64:Q65"/>
    <mergeCell ref="M62:M63"/>
    <mergeCell ref="N62:N63"/>
    <mergeCell ref="O62:O63"/>
    <mergeCell ref="P62:P63"/>
    <mergeCell ref="Q62:Q63"/>
    <mergeCell ref="L62:L63"/>
    <mergeCell ref="G64:G65"/>
    <mergeCell ref="H64:H65"/>
    <mergeCell ref="I64:I65"/>
    <mergeCell ref="J64:J65"/>
    <mergeCell ref="K64:K65"/>
    <mergeCell ref="G62:G63"/>
    <mergeCell ref="H62:H63"/>
    <mergeCell ref="I62:I63"/>
    <mergeCell ref="J62:J63"/>
    <mergeCell ref="K62:K63"/>
    <mergeCell ref="L60:L61"/>
    <mergeCell ref="M60:M61"/>
    <mergeCell ref="N60:N61"/>
    <mergeCell ref="O60:O61"/>
    <mergeCell ref="P60:P61"/>
    <mergeCell ref="Q60:Q61"/>
    <mergeCell ref="M58:M59"/>
    <mergeCell ref="N58:N59"/>
    <mergeCell ref="O58:O59"/>
    <mergeCell ref="P58:P59"/>
    <mergeCell ref="Q58:Q59"/>
    <mergeCell ref="L58:L59"/>
    <mergeCell ref="G60:G61"/>
    <mergeCell ref="H60:H61"/>
    <mergeCell ref="I60:I61"/>
    <mergeCell ref="J60:J61"/>
    <mergeCell ref="K60:K61"/>
    <mergeCell ref="G58:G59"/>
    <mergeCell ref="H58:H59"/>
    <mergeCell ref="I58:I59"/>
    <mergeCell ref="J58:J59"/>
    <mergeCell ref="K58:K59"/>
    <mergeCell ref="L56:L57"/>
    <mergeCell ref="M56:M57"/>
    <mergeCell ref="N56:N57"/>
    <mergeCell ref="O56:O57"/>
    <mergeCell ref="P56:P57"/>
    <mergeCell ref="Q56:Q57"/>
    <mergeCell ref="M54:M55"/>
    <mergeCell ref="N54:N55"/>
    <mergeCell ref="O54:O55"/>
    <mergeCell ref="P54:P55"/>
    <mergeCell ref="Q54:Q55"/>
    <mergeCell ref="L54:L55"/>
    <mergeCell ref="G56:G57"/>
    <mergeCell ref="H56:H57"/>
    <mergeCell ref="I56:I57"/>
    <mergeCell ref="J56:J57"/>
    <mergeCell ref="K56:K57"/>
    <mergeCell ref="G54:G55"/>
    <mergeCell ref="H54:H55"/>
    <mergeCell ref="I54:I55"/>
    <mergeCell ref="J54:J55"/>
    <mergeCell ref="K54:K55"/>
    <mergeCell ref="L52:L53"/>
    <mergeCell ref="M52:M53"/>
    <mergeCell ref="N52:N53"/>
    <mergeCell ref="O52:O53"/>
    <mergeCell ref="P52:P53"/>
    <mergeCell ref="Q52:Q53"/>
    <mergeCell ref="M50:M51"/>
    <mergeCell ref="N50:N51"/>
    <mergeCell ref="O50:O51"/>
    <mergeCell ref="P50:P51"/>
    <mergeCell ref="Q50:Q51"/>
    <mergeCell ref="L50:L51"/>
    <mergeCell ref="G52:G53"/>
    <mergeCell ref="H52:H53"/>
    <mergeCell ref="I52:I53"/>
    <mergeCell ref="J52:J53"/>
    <mergeCell ref="K52:K53"/>
    <mergeCell ref="G50:G51"/>
    <mergeCell ref="H50:H51"/>
    <mergeCell ref="I50:I51"/>
    <mergeCell ref="J50:J51"/>
    <mergeCell ref="K50:K51"/>
    <mergeCell ref="L48:L49"/>
    <mergeCell ref="M48:M49"/>
    <mergeCell ref="N48:N49"/>
    <mergeCell ref="O48:O49"/>
    <mergeCell ref="P48:P49"/>
    <mergeCell ref="Q48:Q49"/>
    <mergeCell ref="M46:M47"/>
    <mergeCell ref="N46:N47"/>
    <mergeCell ref="O46:O47"/>
    <mergeCell ref="P46:P47"/>
    <mergeCell ref="Q46:Q47"/>
    <mergeCell ref="L46:L47"/>
    <mergeCell ref="G48:G49"/>
    <mergeCell ref="H48:H49"/>
    <mergeCell ref="I48:I49"/>
    <mergeCell ref="J48:J49"/>
    <mergeCell ref="K48:K49"/>
    <mergeCell ref="G46:G47"/>
    <mergeCell ref="H46:H47"/>
    <mergeCell ref="I46:I47"/>
    <mergeCell ref="J46:J47"/>
    <mergeCell ref="K46:K47"/>
    <mergeCell ref="L44:L45"/>
    <mergeCell ref="M44:M45"/>
    <mergeCell ref="N44:N45"/>
    <mergeCell ref="O44:O45"/>
    <mergeCell ref="P44:P45"/>
    <mergeCell ref="Q44:Q45"/>
    <mergeCell ref="M42:M43"/>
    <mergeCell ref="N42:N43"/>
    <mergeCell ref="O42:O43"/>
    <mergeCell ref="P42:P43"/>
    <mergeCell ref="Q42:Q43"/>
    <mergeCell ref="L42:L43"/>
    <mergeCell ref="G44:G45"/>
    <mergeCell ref="H44:H45"/>
    <mergeCell ref="I44:I45"/>
    <mergeCell ref="J44:J45"/>
    <mergeCell ref="K44:K45"/>
    <mergeCell ref="G42:G43"/>
    <mergeCell ref="H42:H43"/>
    <mergeCell ref="I42:I43"/>
    <mergeCell ref="J42:J43"/>
    <mergeCell ref="K42:K43"/>
    <mergeCell ref="L40:L41"/>
    <mergeCell ref="M40:M41"/>
    <mergeCell ref="N40:N41"/>
    <mergeCell ref="O40:O41"/>
    <mergeCell ref="P40:P41"/>
    <mergeCell ref="Q40:Q41"/>
    <mergeCell ref="M38:M39"/>
    <mergeCell ref="N38:N39"/>
    <mergeCell ref="O38:O39"/>
    <mergeCell ref="P38:P39"/>
    <mergeCell ref="Q38:Q39"/>
    <mergeCell ref="L38:L39"/>
    <mergeCell ref="G40:G41"/>
    <mergeCell ref="H40:H41"/>
    <mergeCell ref="I40:I41"/>
    <mergeCell ref="J40:J41"/>
    <mergeCell ref="K40:K41"/>
    <mergeCell ref="G38:G39"/>
    <mergeCell ref="H38:H39"/>
    <mergeCell ref="I38:I39"/>
    <mergeCell ref="J38:J39"/>
    <mergeCell ref="K38:K39"/>
    <mergeCell ref="L36:L37"/>
    <mergeCell ref="M36:M37"/>
    <mergeCell ref="N36:N37"/>
    <mergeCell ref="O36:O37"/>
    <mergeCell ref="P36:P37"/>
    <mergeCell ref="Q36:Q37"/>
    <mergeCell ref="M34:M35"/>
    <mergeCell ref="N34:N35"/>
    <mergeCell ref="O34:O35"/>
    <mergeCell ref="P34:P35"/>
    <mergeCell ref="Q34:Q35"/>
    <mergeCell ref="L34:L35"/>
    <mergeCell ref="G36:G37"/>
    <mergeCell ref="H36:H37"/>
    <mergeCell ref="I36:I37"/>
    <mergeCell ref="J36:J37"/>
    <mergeCell ref="K36:K37"/>
    <mergeCell ref="G34:G35"/>
    <mergeCell ref="H34:H35"/>
    <mergeCell ref="I34:I35"/>
    <mergeCell ref="J34:J35"/>
    <mergeCell ref="K34:K35"/>
    <mergeCell ref="L32:L33"/>
    <mergeCell ref="M32:M33"/>
    <mergeCell ref="N32:N33"/>
    <mergeCell ref="O32:O33"/>
    <mergeCell ref="P32:P33"/>
    <mergeCell ref="Q32:Q33"/>
    <mergeCell ref="M30:M31"/>
    <mergeCell ref="N30:N31"/>
    <mergeCell ref="O30:O31"/>
    <mergeCell ref="P30:P31"/>
    <mergeCell ref="Q30:Q31"/>
    <mergeCell ref="L30:L31"/>
    <mergeCell ref="G32:G33"/>
    <mergeCell ref="H32:H33"/>
    <mergeCell ref="I32:I33"/>
    <mergeCell ref="J32:J33"/>
    <mergeCell ref="K32:K33"/>
    <mergeCell ref="G30:G31"/>
    <mergeCell ref="H30:H31"/>
    <mergeCell ref="I30:I31"/>
    <mergeCell ref="J30:J31"/>
    <mergeCell ref="K30:K31"/>
    <mergeCell ref="L28:L29"/>
    <mergeCell ref="M28:M29"/>
    <mergeCell ref="N28:N29"/>
    <mergeCell ref="O28:O29"/>
    <mergeCell ref="P28:P29"/>
    <mergeCell ref="Q28:Q29"/>
    <mergeCell ref="M26:M27"/>
    <mergeCell ref="N26:N27"/>
    <mergeCell ref="O26:O27"/>
    <mergeCell ref="P26:P27"/>
    <mergeCell ref="Q26:Q27"/>
    <mergeCell ref="L26:L27"/>
    <mergeCell ref="G28:G29"/>
    <mergeCell ref="H28:H29"/>
    <mergeCell ref="I28:I29"/>
    <mergeCell ref="J28:J29"/>
    <mergeCell ref="K28:K29"/>
    <mergeCell ref="G26:G27"/>
    <mergeCell ref="H26:H27"/>
    <mergeCell ref="I26:I27"/>
    <mergeCell ref="J26:J27"/>
    <mergeCell ref="K26:K27"/>
    <mergeCell ref="L24:L25"/>
    <mergeCell ref="M24:M25"/>
    <mergeCell ref="N24:N25"/>
    <mergeCell ref="O24:O25"/>
    <mergeCell ref="P24:P25"/>
    <mergeCell ref="Q24:Q25"/>
    <mergeCell ref="M22:M23"/>
    <mergeCell ref="N22:N23"/>
    <mergeCell ref="O22:O23"/>
    <mergeCell ref="P22:P23"/>
    <mergeCell ref="Q22:Q23"/>
    <mergeCell ref="L22:L23"/>
    <mergeCell ref="G24:G25"/>
    <mergeCell ref="H24:H25"/>
    <mergeCell ref="I24:I25"/>
    <mergeCell ref="J24:J25"/>
    <mergeCell ref="K24:K25"/>
    <mergeCell ref="G22:G23"/>
    <mergeCell ref="H22:H23"/>
    <mergeCell ref="I22:I23"/>
    <mergeCell ref="J22:J23"/>
    <mergeCell ref="K22:K23"/>
    <mergeCell ref="J20:J21"/>
    <mergeCell ref="K20:K21"/>
    <mergeCell ref="G18:G19"/>
    <mergeCell ref="H18:H19"/>
    <mergeCell ref="I18:I19"/>
    <mergeCell ref="J18:J19"/>
    <mergeCell ref="K18:K19"/>
    <mergeCell ref="L18:L19"/>
    <mergeCell ref="L16:L17"/>
    <mergeCell ref="G16:G17"/>
    <mergeCell ref="H16:H17"/>
    <mergeCell ref="I16:I17"/>
    <mergeCell ref="J16:J17"/>
    <mergeCell ref="K16:K17"/>
    <mergeCell ref="M16:M17"/>
    <mergeCell ref="N16:N17"/>
    <mergeCell ref="O16:O17"/>
    <mergeCell ref="P16:P17"/>
    <mergeCell ref="Q16:Q17"/>
    <mergeCell ref="M14:M15"/>
    <mergeCell ref="N14:N15"/>
    <mergeCell ref="O14:O15"/>
    <mergeCell ref="P14:P15"/>
    <mergeCell ref="Q14:Q15"/>
    <mergeCell ref="G14:G15"/>
    <mergeCell ref="H14:H15"/>
    <mergeCell ref="I14:I15"/>
    <mergeCell ref="J14:J15"/>
    <mergeCell ref="K14:K15"/>
    <mergeCell ref="L14:L15"/>
    <mergeCell ref="L12:L13"/>
    <mergeCell ref="M12:M13"/>
    <mergeCell ref="N12:N13"/>
    <mergeCell ref="O12:O13"/>
    <mergeCell ref="P12:P13"/>
    <mergeCell ref="Q12:Q13"/>
    <mergeCell ref="M10:M11"/>
    <mergeCell ref="N10:N11"/>
    <mergeCell ref="O10:O11"/>
    <mergeCell ref="P10:P11"/>
    <mergeCell ref="Q10:Q11"/>
    <mergeCell ref="G12:G13"/>
    <mergeCell ref="H12:H13"/>
    <mergeCell ref="I12:I13"/>
    <mergeCell ref="J12:J13"/>
    <mergeCell ref="K12:K13"/>
    <mergeCell ref="G10:G11"/>
    <mergeCell ref="H10:H11"/>
    <mergeCell ref="I10:I11"/>
    <mergeCell ref="J10:J11"/>
    <mergeCell ref="K10:K11"/>
    <mergeCell ref="L10:L11"/>
    <mergeCell ref="K6:K7"/>
    <mergeCell ref="L8:L9"/>
    <mergeCell ref="M8:M9"/>
    <mergeCell ref="N8:N9"/>
    <mergeCell ref="O8:O9"/>
    <mergeCell ref="P8:P9"/>
    <mergeCell ref="Q8:Q9"/>
    <mergeCell ref="M6:M7"/>
    <mergeCell ref="N6:N7"/>
    <mergeCell ref="O6:O7"/>
    <mergeCell ref="P6:P7"/>
    <mergeCell ref="Q6:Q7"/>
    <mergeCell ref="L6:L7"/>
    <mergeCell ref="F54:F55"/>
    <mergeCell ref="F56:F57"/>
    <mergeCell ref="F58:F59"/>
    <mergeCell ref="F60:F61"/>
    <mergeCell ref="F62:F63"/>
    <mergeCell ref="F64:F65"/>
    <mergeCell ref="F42:F43"/>
    <mergeCell ref="F44:F45"/>
    <mergeCell ref="F46:F47"/>
    <mergeCell ref="F48:F49"/>
    <mergeCell ref="F50:F51"/>
    <mergeCell ref="F52:F53"/>
    <mergeCell ref="A64:E65"/>
    <mergeCell ref="A6:E7"/>
    <mergeCell ref="A10:E11"/>
    <mergeCell ref="A12:E13"/>
    <mergeCell ref="A8:E9"/>
    <mergeCell ref="A14:E15"/>
    <mergeCell ref="C16:E17"/>
    <mergeCell ref="C18:E19"/>
    <mergeCell ref="C20:E21"/>
    <mergeCell ref="C22:E23"/>
    <mergeCell ref="A52:E53"/>
    <mergeCell ref="A54:E55"/>
    <mergeCell ref="A56:E57"/>
    <mergeCell ref="A58:E59"/>
    <mergeCell ref="A60:E61"/>
    <mergeCell ref="A62:E63"/>
    <mergeCell ref="A40:E41"/>
    <mergeCell ref="A42:E43"/>
    <mergeCell ref="A1:C1"/>
    <mergeCell ref="I1:J1"/>
    <mergeCell ref="H2:K2"/>
    <mergeCell ref="A44:E45"/>
    <mergeCell ref="A46:E47"/>
    <mergeCell ref="A48:E49"/>
    <mergeCell ref="A50:E51"/>
    <mergeCell ref="A30:E31"/>
    <mergeCell ref="A32:E33"/>
    <mergeCell ref="A34:E35"/>
    <mergeCell ref="A36:E37"/>
    <mergeCell ref="A38:E39"/>
    <mergeCell ref="F6:F7"/>
    <mergeCell ref="F8:F9"/>
    <mergeCell ref="F10:F11"/>
    <mergeCell ref="F12:F13"/>
    <mergeCell ref="F14:F15"/>
    <mergeCell ref="F16:F17"/>
    <mergeCell ref="F30:F31"/>
    <mergeCell ref="F32:F33"/>
    <mergeCell ref="F34:F35"/>
    <mergeCell ref="F36:F37"/>
    <mergeCell ref="F38:F39"/>
    <mergeCell ref="F40:F41"/>
    <mergeCell ref="Q2:R2"/>
    <mergeCell ref="G3:K3"/>
    <mergeCell ref="N3:O3"/>
    <mergeCell ref="A24:E25"/>
    <mergeCell ref="A26:E27"/>
    <mergeCell ref="A28:E29"/>
    <mergeCell ref="A16:B23"/>
    <mergeCell ref="A4:D4"/>
    <mergeCell ref="N4:O4"/>
    <mergeCell ref="F18:F19"/>
    <mergeCell ref="F20:F21"/>
    <mergeCell ref="F22:F23"/>
    <mergeCell ref="F24:F25"/>
    <mergeCell ref="F26:F27"/>
    <mergeCell ref="F28:F29"/>
    <mergeCell ref="G8:G9"/>
    <mergeCell ref="H8:H9"/>
    <mergeCell ref="I8:I9"/>
    <mergeCell ref="J8:J9"/>
    <mergeCell ref="K8:K9"/>
    <mergeCell ref="G6:G7"/>
    <mergeCell ref="H6:H7"/>
    <mergeCell ref="I6:I7"/>
    <mergeCell ref="J6:J7"/>
  </mergeCells>
  <pageMargins left="0.70866141732283472" right="0.70866141732283472" top="0.74803149606299213" bottom="0.74803149606299213" header="0.31496062992125984" footer="0.31496062992125984"/>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72</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1" zoomScaleNormal="81"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73</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2" zoomScaleNormal="82"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74</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75</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76</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77</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4" sqref="P4:Q4"/>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78</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4"/>
  <sheetViews>
    <sheetView rightToLeft="1" zoomScale="80" zoomScaleNormal="80" workbookViewId="0">
      <selection activeCell="P5" sqref="P5"/>
    </sheetView>
  </sheetViews>
  <sheetFormatPr defaultColWidth="5.875" defaultRowHeight="18.75" x14ac:dyDescent="0.3"/>
  <cols>
    <col min="1" max="2" width="5.875" style="5"/>
    <col min="3" max="3" width="14.875" style="5" customWidth="1"/>
    <col min="4" max="4" width="11" style="5" customWidth="1"/>
    <col min="5" max="5" width="4.625" style="5" customWidth="1"/>
    <col min="6" max="6" width="11.125" style="5" customWidth="1"/>
    <col min="7" max="7" width="9.625" style="5" customWidth="1"/>
    <col min="8" max="8" width="4" style="5" customWidth="1"/>
    <col min="9" max="9" width="11.75" style="5" customWidth="1"/>
    <col min="10" max="10" width="17.875" style="5" customWidth="1"/>
    <col min="11" max="11" width="7.75" style="5" customWidth="1"/>
    <col min="12" max="12" width="10" style="5" customWidth="1"/>
    <col min="13" max="13" width="7.75" style="5" customWidth="1"/>
    <col min="14" max="14" width="19.875" style="5" customWidth="1"/>
    <col min="15" max="15" width="9" style="5" customWidth="1"/>
    <col min="16" max="16" width="22.75" style="5" customWidth="1"/>
    <col min="17" max="17" width="10.375" style="5" customWidth="1"/>
    <col min="18" max="18" width="6.75" style="5" customWidth="1"/>
    <col min="19" max="19" width="12" style="5" customWidth="1"/>
    <col min="20" max="16384" width="5.875" style="5"/>
  </cols>
  <sheetData>
    <row r="1" spans="1:19" ht="12.75" customHeight="1" thickBot="1" x14ac:dyDescent="0.55000000000000004">
      <c r="A1" s="193" t="s">
        <v>16</v>
      </c>
      <c r="B1" s="194"/>
      <c r="C1" s="194"/>
      <c r="D1" s="20"/>
      <c r="E1" s="20"/>
      <c r="F1" s="20"/>
      <c r="G1" s="20"/>
      <c r="H1" s="21"/>
      <c r="I1" s="194"/>
      <c r="J1" s="194"/>
      <c r="K1" s="21"/>
      <c r="L1" s="21"/>
      <c r="M1" s="22"/>
      <c r="N1" s="46"/>
      <c r="O1" s="46"/>
      <c r="P1" s="22"/>
      <c r="Q1" s="22"/>
      <c r="R1" s="22"/>
      <c r="S1" s="25"/>
    </row>
    <row r="2" spans="1:19" ht="22.5" customHeight="1" thickBot="1" x14ac:dyDescent="0.6">
      <c r="A2" s="2"/>
      <c r="B2" s="3"/>
      <c r="C2" s="3"/>
      <c r="D2" s="3"/>
      <c r="E2" s="3"/>
      <c r="F2" s="7"/>
      <c r="G2" s="7" t="s">
        <v>35</v>
      </c>
      <c r="H2" s="195"/>
      <c r="I2" s="196"/>
      <c r="J2" s="196"/>
      <c r="K2" s="197"/>
      <c r="L2" s="12"/>
      <c r="M2" s="12"/>
      <c r="N2" s="12"/>
      <c r="O2" s="203" t="s">
        <v>24</v>
      </c>
      <c r="P2" s="203"/>
      <c r="Q2" s="198"/>
      <c r="R2" s="198"/>
      <c r="S2" s="29"/>
    </row>
    <row r="3" spans="1:19" s="1" customFormat="1" ht="20.25" customHeight="1" thickBot="1" x14ac:dyDescent="0.6">
      <c r="A3" s="8" t="s">
        <v>37</v>
      </c>
      <c r="B3" s="9"/>
      <c r="C3" s="9"/>
      <c r="D3" s="9"/>
      <c r="E3" s="6"/>
      <c r="F3" s="6"/>
      <c r="G3" s="199" t="s">
        <v>68</v>
      </c>
      <c r="H3" s="200"/>
      <c r="I3" s="200"/>
      <c r="J3" s="200"/>
      <c r="K3" s="200"/>
      <c r="L3" s="31"/>
      <c r="M3" s="31"/>
      <c r="N3" s="204" t="s">
        <v>36</v>
      </c>
      <c r="O3" s="205"/>
      <c r="P3" s="208" t="s">
        <v>79</v>
      </c>
      <c r="Q3" s="209"/>
      <c r="R3" s="32"/>
      <c r="S3" s="33"/>
    </row>
    <row r="4" spans="1:19" s="1" customFormat="1" ht="19.5" customHeight="1" thickBot="1" x14ac:dyDescent="0.6">
      <c r="A4" s="201" t="s">
        <v>17</v>
      </c>
      <c r="B4" s="202"/>
      <c r="C4" s="202"/>
      <c r="D4" s="202"/>
      <c r="E4" s="48"/>
      <c r="F4" s="48"/>
      <c r="G4" s="34"/>
      <c r="H4" s="35"/>
      <c r="I4" s="36"/>
      <c r="J4" s="36"/>
      <c r="K4" s="37"/>
      <c r="L4" s="35"/>
      <c r="M4" s="35"/>
      <c r="N4" s="206" t="s">
        <v>32</v>
      </c>
      <c r="O4" s="207"/>
      <c r="P4" s="210">
        <v>1400</v>
      </c>
      <c r="Q4" s="211"/>
      <c r="R4" s="38"/>
      <c r="S4" s="39"/>
    </row>
    <row r="5" spans="1:19" s="1" customFormat="1" ht="9.6" customHeight="1" thickBot="1" x14ac:dyDescent="0.6">
      <c r="A5" s="30"/>
      <c r="B5" s="40"/>
      <c r="C5" s="40"/>
      <c r="D5" s="40"/>
      <c r="E5" s="30"/>
      <c r="F5" s="30"/>
      <c r="G5" s="30"/>
      <c r="H5" s="40"/>
      <c r="I5" s="41"/>
      <c r="J5" s="41"/>
      <c r="K5" s="42"/>
      <c r="L5" s="40"/>
      <c r="M5" s="40"/>
      <c r="N5" s="40"/>
      <c r="O5" s="43"/>
      <c r="P5" s="43"/>
      <c r="Q5" s="12"/>
      <c r="R5" s="12"/>
      <c r="S5" s="12"/>
    </row>
    <row r="6" spans="1:19" ht="28.5" customHeight="1" thickBot="1" x14ac:dyDescent="0.35">
      <c r="A6" s="70" t="s">
        <v>18</v>
      </c>
      <c r="B6" s="71"/>
      <c r="C6" s="72"/>
      <c r="D6" s="76" t="s">
        <v>19</v>
      </c>
      <c r="E6" s="44"/>
      <c r="F6" s="45" t="s">
        <v>34</v>
      </c>
      <c r="G6" s="151" t="s">
        <v>26</v>
      </c>
      <c r="H6" s="151"/>
      <c r="I6" s="151" t="s">
        <v>25</v>
      </c>
      <c r="J6" s="151"/>
      <c r="K6" s="151"/>
      <c r="L6" s="151"/>
      <c r="M6" s="151"/>
      <c r="N6" s="151"/>
      <c r="O6" s="151" t="s">
        <v>33</v>
      </c>
      <c r="P6" s="151"/>
      <c r="Q6" s="151"/>
      <c r="R6" s="151"/>
      <c r="S6" s="152"/>
    </row>
    <row r="7" spans="1:19" ht="22.5" customHeight="1" thickBot="1" x14ac:dyDescent="0.35">
      <c r="A7" s="73"/>
      <c r="B7" s="74"/>
      <c r="C7" s="75"/>
      <c r="D7" s="77"/>
      <c r="E7" s="44"/>
      <c r="F7" s="153" t="e">
        <f>(G7*100)/G8</f>
        <v>#DIV/0!</v>
      </c>
      <c r="G7" s="154"/>
      <c r="H7" s="154"/>
      <c r="I7" s="155" t="s">
        <v>15</v>
      </c>
      <c r="J7" s="155"/>
      <c r="K7" s="155"/>
      <c r="L7" s="155"/>
      <c r="M7" s="155"/>
      <c r="N7" s="155"/>
      <c r="O7" s="155" t="s">
        <v>4</v>
      </c>
      <c r="P7" s="155"/>
      <c r="Q7" s="155"/>
      <c r="R7" s="155"/>
      <c r="S7" s="156"/>
    </row>
    <row r="8" spans="1:19" ht="22.5" customHeight="1" x14ac:dyDescent="0.3">
      <c r="A8" s="93" t="s">
        <v>27</v>
      </c>
      <c r="B8" s="102"/>
      <c r="C8" s="94"/>
      <c r="D8" s="103">
        <f>G34+G36+G38+G40+G42</f>
        <v>0</v>
      </c>
      <c r="E8" s="12"/>
      <c r="F8" s="55"/>
      <c r="G8" s="157">
        <f>D10</f>
        <v>0</v>
      </c>
      <c r="H8" s="158"/>
      <c r="I8" s="62" t="s">
        <v>8</v>
      </c>
      <c r="J8" s="62"/>
      <c r="K8" s="62"/>
      <c r="L8" s="62"/>
      <c r="M8" s="62"/>
      <c r="N8" s="62"/>
      <c r="O8" s="62"/>
      <c r="P8" s="62"/>
      <c r="Q8" s="62"/>
      <c r="R8" s="62"/>
      <c r="S8" s="63"/>
    </row>
    <row r="9" spans="1:19" ht="20.45" customHeight="1" x14ac:dyDescent="0.3">
      <c r="A9" s="95"/>
      <c r="B9" s="98"/>
      <c r="C9" s="96"/>
      <c r="D9" s="104"/>
      <c r="E9" s="12"/>
      <c r="F9" s="84" t="e">
        <f>G9/G10</f>
        <v>#DIV/0!</v>
      </c>
      <c r="G9" s="122"/>
      <c r="H9" s="123"/>
      <c r="I9" s="64" t="s">
        <v>40</v>
      </c>
      <c r="J9" s="64"/>
      <c r="K9" s="64"/>
      <c r="L9" s="64"/>
      <c r="M9" s="64"/>
      <c r="N9" s="64"/>
      <c r="O9" s="64" t="s">
        <v>39</v>
      </c>
      <c r="P9" s="64"/>
      <c r="Q9" s="64"/>
      <c r="R9" s="64"/>
      <c r="S9" s="65"/>
    </row>
    <row r="10" spans="1:19" ht="21" customHeight="1" x14ac:dyDescent="0.3">
      <c r="A10" s="91" t="s">
        <v>31</v>
      </c>
      <c r="B10" s="97"/>
      <c r="C10" s="92"/>
      <c r="D10" s="78"/>
      <c r="E10" s="12"/>
      <c r="F10" s="84"/>
      <c r="G10" s="143">
        <f>D10</f>
        <v>0</v>
      </c>
      <c r="H10" s="144"/>
      <c r="I10" s="64" t="s">
        <v>8</v>
      </c>
      <c r="J10" s="64"/>
      <c r="K10" s="64"/>
      <c r="L10" s="64"/>
      <c r="M10" s="64"/>
      <c r="N10" s="64"/>
      <c r="O10" s="64"/>
      <c r="P10" s="64"/>
      <c r="Q10" s="64"/>
      <c r="R10" s="64"/>
      <c r="S10" s="65"/>
    </row>
    <row r="11" spans="1:19" ht="20.45" customHeight="1" x14ac:dyDescent="0.3">
      <c r="A11" s="95"/>
      <c r="B11" s="98"/>
      <c r="C11" s="96"/>
      <c r="D11" s="79"/>
      <c r="E11" s="12"/>
      <c r="F11" s="84">
        <f>G11</f>
        <v>0</v>
      </c>
      <c r="G11" s="145"/>
      <c r="H11" s="146"/>
      <c r="I11" s="149" t="s">
        <v>65</v>
      </c>
      <c r="J11" s="149"/>
      <c r="K11" s="149"/>
      <c r="L11" s="149"/>
      <c r="M11" s="149"/>
      <c r="N11" s="149"/>
      <c r="O11" s="127" t="s">
        <v>41</v>
      </c>
      <c r="P11" s="127"/>
      <c r="Q11" s="127"/>
      <c r="R11" s="127"/>
      <c r="S11" s="150"/>
    </row>
    <row r="12" spans="1:19" ht="16.5" customHeight="1" x14ac:dyDescent="0.3">
      <c r="A12" s="91" t="s">
        <v>28</v>
      </c>
      <c r="B12" s="97"/>
      <c r="C12" s="92"/>
      <c r="D12" s="78"/>
      <c r="E12" s="12"/>
      <c r="F12" s="84"/>
      <c r="G12" s="147"/>
      <c r="H12" s="148"/>
      <c r="I12" s="149"/>
      <c r="J12" s="149"/>
      <c r="K12" s="149"/>
      <c r="L12" s="149"/>
      <c r="M12" s="149"/>
      <c r="N12" s="149"/>
      <c r="O12" s="127"/>
      <c r="P12" s="127"/>
      <c r="Q12" s="127"/>
      <c r="R12" s="127"/>
      <c r="S12" s="150"/>
    </row>
    <row r="13" spans="1:19" ht="22.5" customHeight="1" x14ac:dyDescent="0.3">
      <c r="A13" s="95"/>
      <c r="B13" s="98"/>
      <c r="C13" s="96"/>
      <c r="D13" s="79"/>
      <c r="E13" s="12"/>
      <c r="F13" s="55" t="e">
        <f>(G13*100)/G14</f>
        <v>#DIV/0!</v>
      </c>
      <c r="G13" s="120"/>
      <c r="H13" s="121"/>
      <c r="I13" s="80" t="s">
        <v>5</v>
      </c>
      <c r="J13" s="80"/>
      <c r="K13" s="80"/>
      <c r="L13" s="80"/>
      <c r="M13" s="80"/>
      <c r="N13" s="80"/>
      <c r="O13" s="80" t="s">
        <v>6</v>
      </c>
      <c r="P13" s="80"/>
      <c r="Q13" s="80"/>
      <c r="R13" s="80"/>
      <c r="S13" s="81"/>
    </row>
    <row r="14" spans="1:19" ht="21.75" customHeight="1" x14ac:dyDescent="0.3">
      <c r="A14" s="91" t="s">
        <v>1</v>
      </c>
      <c r="B14" s="97"/>
      <c r="C14" s="92"/>
      <c r="D14" s="78"/>
      <c r="E14" s="12"/>
      <c r="F14" s="55"/>
      <c r="G14" s="82">
        <f>D10</f>
        <v>0</v>
      </c>
      <c r="H14" s="83"/>
      <c r="I14" s="80" t="s">
        <v>8</v>
      </c>
      <c r="J14" s="80"/>
      <c r="K14" s="80"/>
      <c r="L14" s="80"/>
      <c r="M14" s="80"/>
      <c r="N14" s="80"/>
      <c r="O14" s="80"/>
      <c r="P14" s="80"/>
      <c r="Q14" s="80"/>
      <c r="R14" s="80"/>
      <c r="S14" s="81"/>
    </row>
    <row r="15" spans="1:19" ht="22.5" customHeight="1" x14ac:dyDescent="0.3">
      <c r="A15" s="95"/>
      <c r="B15" s="98"/>
      <c r="C15" s="96"/>
      <c r="D15" s="79"/>
      <c r="E15" s="12"/>
      <c r="F15" s="84" t="e">
        <f>G15/G16</f>
        <v>#DIV/0!</v>
      </c>
      <c r="G15" s="85"/>
      <c r="H15" s="86"/>
      <c r="I15" s="87" t="s">
        <v>66</v>
      </c>
      <c r="J15" s="87"/>
      <c r="K15" s="87"/>
      <c r="L15" s="87"/>
      <c r="M15" s="87"/>
      <c r="N15" s="87"/>
      <c r="O15" s="87" t="s">
        <v>42</v>
      </c>
      <c r="P15" s="87"/>
      <c r="Q15" s="87"/>
      <c r="R15" s="87"/>
      <c r="S15" s="88"/>
    </row>
    <row r="16" spans="1:19" ht="22.5" customHeight="1" x14ac:dyDescent="0.3">
      <c r="A16" s="91" t="s">
        <v>2</v>
      </c>
      <c r="B16" s="97"/>
      <c r="C16" s="92"/>
      <c r="D16" s="78"/>
      <c r="E16" s="12"/>
      <c r="F16" s="84"/>
      <c r="G16" s="89">
        <f>D10</f>
        <v>0</v>
      </c>
      <c r="H16" s="90"/>
      <c r="I16" s="87" t="s">
        <v>8</v>
      </c>
      <c r="J16" s="87"/>
      <c r="K16" s="87"/>
      <c r="L16" s="87"/>
      <c r="M16" s="87"/>
      <c r="N16" s="87"/>
      <c r="O16" s="87"/>
      <c r="P16" s="87"/>
      <c r="Q16" s="87"/>
      <c r="R16" s="87"/>
      <c r="S16" s="88"/>
    </row>
    <row r="17" spans="1:19" ht="15" customHeight="1" x14ac:dyDescent="0.3">
      <c r="A17" s="95"/>
      <c r="B17" s="98"/>
      <c r="C17" s="96"/>
      <c r="D17" s="79"/>
      <c r="E17" s="12"/>
      <c r="F17" s="84">
        <f>G17</f>
        <v>0</v>
      </c>
      <c r="G17" s="131"/>
      <c r="H17" s="132"/>
      <c r="I17" s="135" t="s">
        <v>69</v>
      </c>
      <c r="J17" s="135"/>
      <c r="K17" s="135"/>
      <c r="L17" s="135"/>
      <c r="M17" s="135"/>
      <c r="N17" s="135"/>
      <c r="O17" s="53" t="s">
        <v>43</v>
      </c>
      <c r="P17" s="53"/>
      <c r="Q17" s="53"/>
      <c r="R17" s="53"/>
      <c r="S17" s="54"/>
    </row>
    <row r="18" spans="1:19" ht="20.45" customHeight="1" x14ac:dyDescent="0.3">
      <c r="A18" s="91" t="s">
        <v>23</v>
      </c>
      <c r="B18" s="92"/>
      <c r="C18" s="108" t="s">
        <v>0</v>
      </c>
      <c r="D18" s="78"/>
      <c r="E18" s="12"/>
      <c r="F18" s="84"/>
      <c r="G18" s="133"/>
      <c r="H18" s="134"/>
      <c r="I18" s="135"/>
      <c r="J18" s="135"/>
      <c r="K18" s="135"/>
      <c r="L18" s="135"/>
      <c r="M18" s="135"/>
      <c r="N18" s="135"/>
      <c r="O18" s="53"/>
      <c r="P18" s="53"/>
      <c r="Q18" s="53"/>
      <c r="R18" s="53"/>
      <c r="S18" s="54"/>
    </row>
    <row r="19" spans="1:19" ht="22.5" customHeight="1" x14ac:dyDescent="0.3">
      <c r="A19" s="93"/>
      <c r="B19" s="94"/>
      <c r="C19" s="109"/>
      <c r="D19" s="79"/>
      <c r="E19" s="12"/>
      <c r="F19" s="55" t="e">
        <f>(G19*100)/G20</f>
        <v>#DIV/0!</v>
      </c>
      <c r="G19" s="56"/>
      <c r="H19" s="57"/>
      <c r="I19" s="136" t="s">
        <v>45</v>
      </c>
      <c r="J19" s="136"/>
      <c r="K19" s="136"/>
      <c r="L19" s="136"/>
      <c r="M19" s="136"/>
      <c r="N19" s="136"/>
      <c r="O19" s="159" t="s">
        <v>44</v>
      </c>
      <c r="P19" s="159"/>
      <c r="Q19" s="159"/>
      <c r="R19" s="159"/>
      <c r="S19" s="160"/>
    </row>
    <row r="20" spans="1:19" ht="22.5" customHeight="1" x14ac:dyDescent="0.3">
      <c r="A20" s="93"/>
      <c r="B20" s="94"/>
      <c r="C20" s="108" t="s">
        <v>21</v>
      </c>
      <c r="D20" s="78"/>
      <c r="E20" s="44"/>
      <c r="F20" s="55"/>
      <c r="G20" s="161"/>
      <c r="H20" s="162"/>
      <c r="I20" s="163" t="s">
        <v>59</v>
      </c>
      <c r="J20" s="163"/>
      <c r="K20" s="163"/>
      <c r="L20" s="163"/>
      <c r="M20" s="163"/>
      <c r="N20" s="163"/>
      <c r="O20" s="159"/>
      <c r="P20" s="159"/>
      <c r="Q20" s="159"/>
      <c r="R20" s="159"/>
      <c r="S20" s="160"/>
    </row>
    <row r="21" spans="1:19" ht="17.25" customHeight="1" x14ac:dyDescent="0.3">
      <c r="A21" s="93"/>
      <c r="B21" s="94"/>
      <c r="C21" s="109"/>
      <c r="D21" s="79"/>
      <c r="E21" s="44"/>
      <c r="F21" s="84">
        <f>G21</f>
        <v>0</v>
      </c>
      <c r="G21" s="164">
        <f>G20</f>
        <v>0</v>
      </c>
      <c r="H21" s="165"/>
      <c r="I21" s="168" t="s">
        <v>58</v>
      </c>
      <c r="J21" s="168"/>
      <c r="K21" s="168"/>
      <c r="L21" s="168"/>
      <c r="M21" s="168"/>
      <c r="N21" s="168"/>
      <c r="O21" s="169" t="s">
        <v>47</v>
      </c>
      <c r="P21" s="169"/>
      <c r="Q21" s="169"/>
      <c r="R21" s="169"/>
      <c r="S21" s="170"/>
    </row>
    <row r="22" spans="1:19" ht="8.25" customHeight="1" x14ac:dyDescent="0.3">
      <c r="A22" s="93"/>
      <c r="B22" s="94"/>
      <c r="C22" s="108" t="s">
        <v>20</v>
      </c>
      <c r="D22" s="78"/>
      <c r="E22" s="44"/>
      <c r="F22" s="84"/>
      <c r="G22" s="166"/>
      <c r="H22" s="167"/>
      <c r="I22" s="168"/>
      <c r="J22" s="168"/>
      <c r="K22" s="168"/>
      <c r="L22" s="168"/>
      <c r="M22" s="168"/>
      <c r="N22" s="168"/>
      <c r="O22" s="169"/>
      <c r="P22" s="169"/>
      <c r="Q22" s="169"/>
      <c r="R22" s="169"/>
      <c r="S22" s="170"/>
    </row>
    <row r="23" spans="1:19" ht="15" customHeight="1" x14ac:dyDescent="0.3">
      <c r="A23" s="93"/>
      <c r="B23" s="94"/>
      <c r="C23" s="109"/>
      <c r="D23" s="79"/>
      <c r="E23" s="44"/>
      <c r="F23" s="84">
        <f>G23</f>
        <v>0</v>
      </c>
      <c r="G23" s="164">
        <f>G19</f>
        <v>0</v>
      </c>
      <c r="H23" s="165"/>
      <c r="I23" s="168" t="s">
        <v>46</v>
      </c>
      <c r="J23" s="168"/>
      <c r="K23" s="168"/>
      <c r="L23" s="168"/>
      <c r="M23" s="168"/>
      <c r="N23" s="168"/>
      <c r="O23" s="169" t="s">
        <v>46</v>
      </c>
      <c r="P23" s="169"/>
      <c r="Q23" s="169"/>
      <c r="R23" s="169"/>
      <c r="S23" s="170"/>
    </row>
    <row r="24" spans="1:19" ht="10.5" customHeight="1" x14ac:dyDescent="0.3">
      <c r="A24" s="93"/>
      <c r="B24" s="94"/>
      <c r="C24" s="108" t="s">
        <v>22</v>
      </c>
      <c r="D24" s="78"/>
      <c r="E24" s="44"/>
      <c r="F24" s="84"/>
      <c r="G24" s="166"/>
      <c r="H24" s="167"/>
      <c r="I24" s="168"/>
      <c r="J24" s="168"/>
      <c r="K24" s="168"/>
      <c r="L24" s="168"/>
      <c r="M24" s="168"/>
      <c r="N24" s="168"/>
      <c r="O24" s="169"/>
      <c r="P24" s="169"/>
      <c r="Q24" s="169"/>
      <c r="R24" s="169"/>
      <c r="S24" s="170"/>
    </row>
    <row r="25" spans="1:19" ht="22.5" customHeight="1" x14ac:dyDescent="0.3">
      <c r="A25" s="95"/>
      <c r="B25" s="96"/>
      <c r="C25" s="109"/>
      <c r="D25" s="79"/>
      <c r="E25" s="44"/>
      <c r="F25" s="55" t="e">
        <f t="shared" ref="F25" si="0">(G25*100)/G26</f>
        <v>#DIV/0!</v>
      </c>
      <c r="G25" s="137"/>
      <c r="H25" s="138"/>
      <c r="I25" s="139" t="s">
        <v>50</v>
      </c>
      <c r="J25" s="139"/>
      <c r="K25" s="139"/>
      <c r="L25" s="139"/>
      <c r="M25" s="139"/>
      <c r="N25" s="139"/>
      <c r="O25" s="171" t="s">
        <v>48</v>
      </c>
      <c r="P25" s="171"/>
      <c r="Q25" s="171"/>
      <c r="R25" s="171"/>
      <c r="S25" s="172"/>
    </row>
    <row r="26" spans="1:19" ht="21" customHeight="1" x14ac:dyDescent="0.3">
      <c r="A26" s="91" t="s">
        <v>3</v>
      </c>
      <c r="B26" s="97"/>
      <c r="C26" s="92"/>
      <c r="D26" s="78"/>
      <c r="E26" s="44"/>
      <c r="F26" s="55"/>
      <c r="G26" s="173">
        <f>G20</f>
        <v>0</v>
      </c>
      <c r="H26" s="174"/>
      <c r="I26" s="175" t="s">
        <v>59</v>
      </c>
      <c r="J26" s="175"/>
      <c r="K26" s="175"/>
      <c r="L26" s="175"/>
      <c r="M26" s="175"/>
      <c r="N26" s="175"/>
      <c r="O26" s="171"/>
      <c r="P26" s="171"/>
      <c r="Q26" s="171"/>
      <c r="R26" s="171"/>
      <c r="S26" s="172"/>
    </row>
    <row r="27" spans="1:19" ht="21.75" customHeight="1" x14ac:dyDescent="0.3">
      <c r="A27" s="95"/>
      <c r="B27" s="98"/>
      <c r="C27" s="96"/>
      <c r="D27" s="79"/>
      <c r="E27" s="44"/>
      <c r="F27" s="55" t="e">
        <f t="shared" ref="F27" si="1">(G27*100)/G28</f>
        <v>#DIV/0!</v>
      </c>
      <c r="G27" s="176"/>
      <c r="H27" s="177"/>
      <c r="I27" s="178" t="s">
        <v>51</v>
      </c>
      <c r="J27" s="178"/>
      <c r="K27" s="178"/>
      <c r="L27" s="178"/>
      <c r="M27" s="178"/>
      <c r="N27" s="178"/>
      <c r="O27" s="179" t="s">
        <v>49</v>
      </c>
      <c r="P27" s="179"/>
      <c r="Q27" s="179"/>
      <c r="R27" s="179"/>
      <c r="S27" s="180"/>
    </row>
    <row r="28" spans="1:19" ht="23.25" customHeight="1" x14ac:dyDescent="0.3">
      <c r="A28" s="91" t="s">
        <v>30</v>
      </c>
      <c r="B28" s="97"/>
      <c r="C28" s="92"/>
      <c r="D28" s="78"/>
      <c r="E28" s="44"/>
      <c r="F28" s="55"/>
      <c r="G28" s="181">
        <f>G20</f>
        <v>0</v>
      </c>
      <c r="H28" s="182"/>
      <c r="I28" s="183" t="s">
        <v>59</v>
      </c>
      <c r="J28" s="183"/>
      <c r="K28" s="183"/>
      <c r="L28" s="183"/>
      <c r="M28" s="183"/>
      <c r="N28" s="183"/>
      <c r="O28" s="179"/>
      <c r="P28" s="179"/>
      <c r="Q28" s="179"/>
      <c r="R28" s="179"/>
      <c r="S28" s="180"/>
    </row>
    <row r="29" spans="1:19" ht="24" customHeight="1" x14ac:dyDescent="0.3">
      <c r="A29" s="95"/>
      <c r="B29" s="98"/>
      <c r="C29" s="96"/>
      <c r="D29" s="79"/>
      <c r="E29" s="44"/>
      <c r="F29" s="55" t="e">
        <f t="shared" ref="F29:F31" si="2">(G29*100)/G30</f>
        <v>#DIV/0!</v>
      </c>
      <c r="G29" s="140"/>
      <c r="H29" s="141"/>
      <c r="I29" s="142" t="s">
        <v>52</v>
      </c>
      <c r="J29" s="142"/>
      <c r="K29" s="142"/>
      <c r="L29" s="142"/>
      <c r="M29" s="142"/>
      <c r="N29" s="142"/>
      <c r="O29" s="184" t="s">
        <v>67</v>
      </c>
      <c r="P29" s="184"/>
      <c r="Q29" s="184"/>
      <c r="R29" s="184"/>
      <c r="S29" s="185"/>
    </row>
    <row r="30" spans="1:19" ht="21.75" customHeight="1" x14ac:dyDescent="0.3">
      <c r="A30" s="91" t="s">
        <v>29</v>
      </c>
      <c r="B30" s="97"/>
      <c r="C30" s="92"/>
      <c r="D30" s="78"/>
      <c r="E30" s="44"/>
      <c r="F30" s="55"/>
      <c r="G30" s="186">
        <f>G20</f>
        <v>0</v>
      </c>
      <c r="H30" s="187"/>
      <c r="I30" s="188" t="s">
        <v>59</v>
      </c>
      <c r="J30" s="188"/>
      <c r="K30" s="188"/>
      <c r="L30" s="188"/>
      <c r="M30" s="188"/>
      <c r="N30" s="188"/>
      <c r="O30" s="184"/>
      <c r="P30" s="184"/>
      <c r="Q30" s="184"/>
      <c r="R30" s="184"/>
      <c r="S30" s="185"/>
    </row>
    <row r="31" spans="1:19" ht="23.25" customHeight="1" thickBot="1" x14ac:dyDescent="0.35">
      <c r="A31" s="99"/>
      <c r="B31" s="100"/>
      <c r="C31" s="101"/>
      <c r="D31" s="107"/>
      <c r="E31" s="44"/>
      <c r="F31" s="55" t="e">
        <f t="shared" si="2"/>
        <v>#DIV/0!</v>
      </c>
      <c r="G31" s="189">
        <f>D26</f>
        <v>0</v>
      </c>
      <c r="H31" s="190"/>
      <c r="I31" s="191" t="s">
        <v>7</v>
      </c>
      <c r="J31" s="191"/>
      <c r="K31" s="191"/>
      <c r="L31" s="191"/>
      <c r="M31" s="191"/>
      <c r="N31" s="191"/>
      <c r="O31" s="191" t="s">
        <v>9</v>
      </c>
      <c r="P31" s="191"/>
      <c r="Q31" s="191"/>
      <c r="R31" s="191"/>
      <c r="S31" s="192"/>
    </row>
    <row r="32" spans="1:19" ht="21" customHeight="1" x14ac:dyDescent="0.3">
      <c r="F32" s="55"/>
      <c r="G32" s="189">
        <f>D10</f>
        <v>0</v>
      </c>
      <c r="H32" s="190"/>
      <c r="I32" s="191" t="s">
        <v>8</v>
      </c>
      <c r="J32" s="191"/>
      <c r="K32" s="191"/>
      <c r="L32" s="191"/>
      <c r="M32" s="191"/>
      <c r="N32" s="191"/>
      <c r="O32" s="191"/>
      <c r="P32" s="191"/>
      <c r="Q32" s="191"/>
      <c r="R32" s="191"/>
      <c r="S32" s="192"/>
    </row>
    <row r="33" spans="1:19" ht="24.75" customHeight="1" x14ac:dyDescent="0.3">
      <c r="F33" s="55" t="e">
        <f t="shared" ref="F33" si="3">G33/G34</f>
        <v>#DIV/0!</v>
      </c>
      <c r="G33" s="113"/>
      <c r="H33" s="114"/>
      <c r="I33" s="58" t="s">
        <v>60</v>
      </c>
      <c r="J33" s="58"/>
      <c r="K33" s="58"/>
      <c r="L33" s="58"/>
      <c r="M33" s="58"/>
      <c r="N33" s="58"/>
      <c r="O33" s="58" t="s">
        <v>53</v>
      </c>
      <c r="P33" s="58"/>
      <c r="Q33" s="58"/>
      <c r="R33" s="58"/>
      <c r="S33" s="59"/>
    </row>
    <row r="34" spans="1:19" ht="21" customHeight="1" x14ac:dyDescent="0.3">
      <c r="F34" s="55"/>
      <c r="G34" s="113"/>
      <c r="H34" s="114"/>
      <c r="I34" s="58" t="s">
        <v>10</v>
      </c>
      <c r="J34" s="58"/>
      <c r="K34" s="58"/>
      <c r="L34" s="58"/>
      <c r="M34" s="58"/>
      <c r="N34" s="58"/>
      <c r="O34" s="58"/>
      <c r="P34" s="58"/>
      <c r="Q34" s="58"/>
      <c r="R34" s="58"/>
      <c r="S34" s="59"/>
    </row>
    <row r="35" spans="1:19" ht="26.25" customHeight="1" x14ac:dyDescent="0.3">
      <c r="F35" s="55" t="e">
        <f t="shared" ref="F35" si="4">G35/G36</f>
        <v>#DIV/0!</v>
      </c>
      <c r="G35" s="115"/>
      <c r="H35" s="116"/>
      <c r="I35" s="117" t="s">
        <v>61</v>
      </c>
      <c r="J35" s="117"/>
      <c r="K35" s="117"/>
      <c r="L35" s="117"/>
      <c r="M35" s="117"/>
      <c r="N35" s="117"/>
      <c r="O35" s="60" t="s">
        <v>54</v>
      </c>
      <c r="P35" s="60"/>
      <c r="Q35" s="60"/>
      <c r="R35" s="60"/>
      <c r="S35" s="61"/>
    </row>
    <row r="36" spans="1:19" ht="21.75" customHeight="1" x14ac:dyDescent="0.3">
      <c r="F36" s="55"/>
      <c r="G36" s="115"/>
      <c r="H36" s="116"/>
      <c r="I36" s="117" t="s">
        <v>11</v>
      </c>
      <c r="J36" s="117"/>
      <c r="K36" s="117"/>
      <c r="L36" s="117"/>
      <c r="M36" s="117"/>
      <c r="N36" s="117"/>
      <c r="O36" s="60"/>
      <c r="P36" s="60"/>
      <c r="Q36" s="60"/>
      <c r="R36" s="60"/>
      <c r="S36" s="61"/>
    </row>
    <row r="37" spans="1:19" ht="21.75" customHeight="1" x14ac:dyDescent="0.3">
      <c r="F37" s="55" t="e">
        <f t="shared" ref="F37" si="5">G37/G38</f>
        <v>#DIV/0!</v>
      </c>
      <c r="G37" s="118"/>
      <c r="H37" s="119"/>
      <c r="I37" s="62" t="s">
        <v>62</v>
      </c>
      <c r="J37" s="62"/>
      <c r="K37" s="62"/>
      <c r="L37" s="62"/>
      <c r="M37" s="62"/>
      <c r="N37" s="62"/>
      <c r="O37" s="62" t="s">
        <v>55</v>
      </c>
      <c r="P37" s="62"/>
      <c r="Q37" s="62"/>
      <c r="R37" s="62"/>
      <c r="S37" s="63"/>
    </row>
    <row r="38" spans="1:19" ht="21.75" customHeight="1" x14ac:dyDescent="0.3">
      <c r="F38" s="55"/>
      <c r="G38" s="118"/>
      <c r="H38" s="119"/>
      <c r="I38" s="62" t="s">
        <v>12</v>
      </c>
      <c r="J38" s="62"/>
      <c r="K38" s="62"/>
      <c r="L38" s="62"/>
      <c r="M38" s="62"/>
      <c r="N38" s="62"/>
      <c r="O38" s="62"/>
      <c r="P38" s="62"/>
      <c r="Q38" s="62"/>
      <c r="R38" s="62"/>
      <c r="S38" s="63"/>
    </row>
    <row r="39" spans="1:19" ht="22.5" customHeight="1" x14ac:dyDescent="0.3">
      <c r="F39" s="55" t="e">
        <f t="shared" ref="F39" si="6">G39/G40</f>
        <v>#DIV/0!</v>
      </c>
      <c r="G39" s="122"/>
      <c r="H39" s="123"/>
      <c r="I39" s="64" t="s">
        <v>63</v>
      </c>
      <c r="J39" s="64"/>
      <c r="K39" s="64"/>
      <c r="L39" s="64"/>
      <c r="M39" s="64"/>
      <c r="N39" s="64"/>
      <c r="O39" s="64" t="s">
        <v>56</v>
      </c>
      <c r="P39" s="64"/>
      <c r="Q39" s="64"/>
      <c r="R39" s="64"/>
      <c r="S39" s="65"/>
    </row>
    <row r="40" spans="1:19" ht="18.75" customHeight="1" x14ac:dyDescent="0.3">
      <c r="F40" s="55"/>
      <c r="G40" s="122"/>
      <c r="H40" s="123"/>
      <c r="I40" s="64" t="s">
        <v>13</v>
      </c>
      <c r="J40" s="64"/>
      <c r="K40" s="64"/>
      <c r="L40" s="64"/>
      <c r="M40" s="64"/>
      <c r="N40" s="64"/>
      <c r="O40" s="64"/>
      <c r="P40" s="64"/>
      <c r="Q40" s="64"/>
      <c r="R40" s="64"/>
      <c r="S40" s="65"/>
    </row>
    <row r="41" spans="1:19" ht="22.5" customHeight="1" x14ac:dyDescent="0.3">
      <c r="F41" s="55" t="e">
        <f t="shared" ref="F41" si="7">G41/G42</f>
        <v>#DIV/0!</v>
      </c>
      <c r="G41" s="125"/>
      <c r="H41" s="126"/>
      <c r="I41" s="127" t="s">
        <v>64</v>
      </c>
      <c r="J41" s="127"/>
      <c r="K41" s="127"/>
      <c r="L41" s="127"/>
      <c r="M41" s="127"/>
      <c r="N41" s="127"/>
      <c r="O41" s="66" t="s">
        <v>57</v>
      </c>
      <c r="P41" s="66"/>
      <c r="Q41" s="66"/>
      <c r="R41" s="66"/>
      <c r="S41" s="67"/>
    </row>
    <row r="42" spans="1:19" ht="19.5" customHeight="1" thickBot="1" x14ac:dyDescent="0.35">
      <c r="F42" s="124"/>
      <c r="G42" s="128"/>
      <c r="H42" s="129"/>
      <c r="I42" s="130" t="s">
        <v>14</v>
      </c>
      <c r="J42" s="130"/>
      <c r="K42" s="130"/>
      <c r="L42" s="130"/>
      <c r="M42" s="130"/>
      <c r="N42" s="130"/>
      <c r="O42" s="68"/>
      <c r="P42" s="68"/>
      <c r="Q42" s="68"/>
      <c r="R42" s="68"/>
      <c r="S42" s="69"/>
    </row>
    <row r="43" spans="1:19" ht="21" customHeight="1" thickBot="1" x14ac:dyDescent="0.35"/>
    <row r="44" spans="1:19" ht="22.5" customHeight="1" thickBot="1" x14ac:dyDescent="0.35">
      <c r="A44" s="110" t="s">
        <v>38</v>
      </c>
      <c r="B44" s="111"/>
      <c r="C44" s="111"/>
      <c r="D44" s="111"/>
      <c r="E44" s="111"/>
      <c r="F44" s="111"/>
      <c r="G44" s="111"/>
      <c r="H44" s="111"/>
      <c r="I44" s="111"/>
      <c r="J44" s="111"/>
      <c r="K44" s="111"/>
      <c r="L44" s="111"/>
      <c r="M44" s="111"/>
      <c r="N44" s="111"/>
      <c r="O44" s="111"/>
      <c r="P44" s="111"/>
      <c r="Q44" s="111"/>
      <c r="R44" s="111"/>
      <c r="S44" s="112"/>
    </row>
  </sheetData>
  <sheetProtection password="CF52" sheet="1" objects="1" scenarios="1" formatCells="0" formatColumns="0" formatRows="0" insertColumns="0" insertRows="0" insertHyperlinks="0" deleteColumns="0" deleteRows="0" selectLockedCells="1" sort="0" autoFilter="0" pivotTables="0"/>
  <mergeCells count="142">
    <mergeCell ref="A1:C1"/>
    <mergeCell ref="I1:J1"/>
    <mergeCell ref="H2:K2"/>
    <mergeCell ref="O2:P2"/>
    <mergeCell ref="Q2:R2"/>
    <mergeCell ref="G3:K3"/>
    <mergeCell ref="N3:O3"/>
    <mergeCell ref="P3:Q3"/>
    <mergeCell ref="A4:D4"/>
    <mergeCell ref="N4:O4"/>
    <mergeCell ref="P4:Q4"/>
    <mergeCell ref="D16:D17"/>
    <mergeCell ref="A6:C7"/>
    <mergeCell ref="D6:D7"/>
    <mergeCell ref="G6:H6"/>
    <mergeCell ref="I6:N6"/>
    <mergeCell ref="O6:S6"/>
    <mergeCell ref="F7:F8"/>
    <mergeCell ref="G7:H7"/>
    <mergeCell ref="I7:N7"/>
    <mergeCell ref="O7:S8"/>
    <mergeCell ref="A8:C9"/>
    <mergeCell ref="D8:D9"/>
    <mergeCell ref="G8:H8"/>
    <mergeCell ref="I8:N8"/>
    <mergeCell ref="F9:F10"/>
    <mergeCell ref="G9:H9"/>
    <mergeCell ref="I9:N9"/>
    <mergeCell ref="O9:S10"/>
    <mergeCell ref="C20:C21"/>
    <mergeCell ref="O11:S12"/>
    <mergeCell ref="A12:C13"/>
    <mergeCell ref="D12:D13"/>
    <mergeCell ref="F13:F14"/>
    <mergeCell ref="G13:H13"/>
    <mergeCell ref="I13:N13"/>
    <mergeCell ref="O13:S14"/>
    <mergeCell ref="A14:C15"/>
    <mergeCell ref="D14:D15"/>
    <mergeCell ref="G14:H14"/>
    <mergeCell ref="A10:C11"/>
    <mergeCell ref="D10:D11"/>
    <mergeCell ref="G10:H10"/>
    <mergeCell ref="I10:N10"/>
    <mergeCell ref="F11:F12"/>
    <mergeCell ref="G11:H12"/>
    <mergeCell ref="I11:N12"/>
    <mergeCell ref="I14:N14"/>
    <mergeCell ref="F15:F16"/>
    <mergeCell ref="G15:H15"/>
    <mergeCell ref="I15:N15"/>
    <mergeCell ref="O15:S16"/>
    <mergeCell ref="A16:C17"/>
    <mergeCell ref="O25:S26"/>
    <mergeCell ref="G16:H16"/>
    <mergeCell ref="I16:N16"/>
    <mergeCell ref="F17:F18"/>
    <mergeCell ref="G17:H18"/>
    <mergeCell ref="I17:N18"/>
    <mergeCell ref="O17:S18"/>
    <mergeCell ref="A18:B25"/>
    <mergeCell ref="C18:C19"/>
    <mergeCell ref="D18:D19"/>
    <mergeCell ref="F19:F20"/>
    <mergeCell ref="G19:H19"/>
    <mergeCell ref="I19:N19"/>
    <mergeCell ref="O19:S20"/>
    <mergeCell ref="O21:S22"/>
    <mergeCell ref="C22:C23"/>
    <mergeCell ref="D22:D23"/>
    <mergeCell ref="F23:F24"/>
    <mergeCell ref="G23:H24"/>
    <mergeCell ref="I23:N24"/>
    <mergeCell ref="O23:S24"/>
    <mergeCell ref="C24:C25"/>
    <mergeCell ref="D24:D25"/>
    <mergeCell ref="F25:F26"/>
    <mergeCell ref="G31:H31"/>
    <mergeCell ref="I31:N31"/>
    <mergeCell ref="D20:D21"/>
    <mergeCell ref="G20:H20"/>
    <mergeCell ref="I20:N20"/>
    <mergeCell ref="F21:F22"/>
    <mergeCell ref="G21:H22"/>
    <mergeCell ref="I21:N22"/>
    <mergeCell ref="G25:H25"/>
    <mergeCell ref="I25:N25"/>
    <mergeCell ref="O27:S28"/>
    <mergeCell ref="A28:C29"/>
    <mergeCell ref="D28:D29"/>
    <mergeCell ref="G28:H28"/>
    <mergeCell ref="I28:N28"/>
    <mergeCell ref="F29:F30"/>
    <mergeCell ref="G29:H29"/>
    <mergeCell ref="I29:N29"/>
    <mergeCell ref="O29:S30"/>
    <mergeCell ref="A30:C31"/>
    <mergeCell ref="O31:S32"/>
    <mergeCell ref="G32:H32"/>
    <mergeCell ref="I32:N32"/>
    <mergeCell ref="A26:C27"/>
    <mergeCell ref="D26:D27"/>
    <mergeCell ref="G26:H26"/>
    <mergeCell ref="I26:N26"/>
    <mergeCell ref="F27:F28"/>
    <mergeCell ref="G27:H27"/>
    <mergeCell ref="I27:N27"/>
    <mergeCell ref="D30:D31"/>
    <mergeCell ref="G30:H30"/>
    <mergeCell ref="I30:N30"/>
    <mergeCell ref="F31:F32"/>
    <mergeCell ref="F33:F34"/>
    <mergeCell ref="G33:H33"/>
    <mergeCell ref="I33:N33"/>
    <mergeCell ref="O33:S34"/>
    <mergeCell ref="G34:H34"/>
    <mergeCell ref="I34:N34"/>
    <mergeCell ref="F37:F38"/>
    <mergeCell ref="G37:H37"/>
    <mergeCell ref="I37:N37"/>
    <mergeCell ref="O37:S38"/>
    <mergeCell ref="G38:H38"/>
    <mergeCell ref="I38:N38"/>
    <mergeCell ref="F35:F36"/>
    <mergeCell ref="G35:H35"/>
    <mergeCell ref="I35:N35"/>
    <mergeCell ref="O35:S36"/>
    <mergeCell ref="G36:H36"/>
    <mergeCell ref="I36:N36"/>
    <mergeCell ref="A44:S44"/>
    <mergeCell ref="F41:F42"/>
    <mergeCell ref="G41:H41"/>
    <mergeCell ref="I41:N41"/>
    <mergeCell ref="O41:S42"/>
    <mergeCell ref="G42:H42"/>
    <mergeCell ref="I42:N42"/>
    <mergeCell ref="F39:F40"/>
    <mergeCell ref="G39:H39"/>
    <mergeCell ref="I39:N39"/>
    <mergeCell ref="O39:S40"/>
    <mergeCell ref="G40:H40"/>
    <mergeCell ref="I40:N40"/>
  </mergeCells>
  <pageMargins left="0.31496062992125984" right="0.31496062992125984" top="0.31496062992125984" bottom="0.31496062992125984"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فروردین</vt:lpstr>
      <vt:lpstr>اردیبهشت</vt:lpstr>
      <vt:lpstr>خرداد</vt:lpstr>
      <vt:lpstr>تیر</vt:lpstr>
      <vt:lpstr>مرداد</vt:lpstr>
      <vt:lpstr>شهریور</vt:lpstr>
      <vt:lpstr>مهر</vt:lpstr>
      <vt:lpstr>آبان</vt:lpstr>
      <vt:lpstr>آذر</vt:lpstr>
      <vt:lpstr>دی</vt:lpstr>
      <vt:lpstr>بهمن</vt:lpstr>
      <vt:lpstr>اسفند</vt:lpstr>
      <vt:lpstr>جمع</vt:lpstr>
      <vt:lpstr>تفکیک ماهیانه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2021-03-28T03:10:08Z</dcterms:modified>
</cp:coreProperties>
</file>